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92"/>
  </bookViews>
  <sheets>
    <sheet name="2005 - 04.03.2022" sheetId="3" r:id="rId1"/>
  </sheets>
  <definedNames>
    <definedName name="_xlnm._FilterDatabase" localSheetId="0" hidden="1">'2005 - 04.03.2022'!$A$3:$O$42</definedName>
  </definedNames>
  <calcPr calcId="144525"/>
</workbook>
</file>

<file path=xl/sharedStrings.xml><?xml version="1.0" encoding="utf-8"?>
<sst xmlns="http://schemas.openxmlformats.org/spreadsheetml/2006/main" count="60" uniqueCount="60">
  <si>
    <t>Situație centralizatoare eliberare atestate de liberă practică  - perioada 20.12.2005 - 04.03.2022 - Registrul Unic Partea I - Psihologi</t>
  </si>
  <si>
    <t>Nr. crt</t>
  </si>
  <si>
    <t>Filiala</t>
  </si>
  <si>
    <t xml:space="preserve">Total psihologi /filială </t>
  </si>
  <si>
    <t>Comisia de psihologie clinică și psihoterapie</t>
  </si>
  <si>
    <t>Comisia de psihologia muncii, transporturilor și serviciilor</t>
  </si>
  <si>
    <t xml:space="preserve"> Comisia de psihologie educațională, consiliere școlară și vocațională</t>
  </si>
  <si>
    <t>Comisia de psihologie pentru apărare, ordine publică și siguranță națională</t>
  </si>
  <si>
    <t>Total  atestate eliberate</t>
  </si>
  <si>
    <t xml:space="preserve">Pondere </t>
  </si>
  <si>
    <t>Total</t>
  </si>
  <si>
    <t>Psihologie clinică</t>
  </si>
  <si>
    <t>Consiliere psihologică</t>
  </si>
  <si>
    <t>Psihoterapie</t>
  </si>
  <si>
    <t>Psihologia muncii și organizațională</t>
  </si>
  <si>
    <t>Psihologia transporturilor</t>
  </si>
  <si>
    <t>Psihologia aplicată în servicii</t>
  </si>
  <si>
    <t>Psihologie educațională, consiliere școlară și vocațională</t>
  </si>
  <si>
    <t>Psihopedagogie Specială</t>
  </si>
  <si>
    <t>Psihologie aplicată în domeniul securității naționale</t>
  </si>
  <si>
    <t>Psihologie judiciară - evaluarea comportamentului simulat prin tehnica poligraf</t>
  </si>
  <si>
    <t xml:space="preserve">Alba </t>
  </si>
  <si>
    <t>Arad</t>
  </si>
  <si>
    <t>Argeș</t>
  </si>
  <si>
    <t>Bacău</t>
  </si>
  <si>
    <t xml:space="preserve">Bihor </t>
  </si>
  <si>
    <t>Brăila</t>
  </si>
  <si>
    <t>Brașov</t>
  </si>
  <si>
    <t>Covasna</t>
  </si>
  <si>
    <t>Harghita</t>
  </si>
  <si>
    <t>Total Filiala Brașov + Covasna + Harghita</t>
  </si>
  <si>
    <t>București</t>
  </si>
  <si>
    <t>Buzău</t>
  </si>
  <si>
    <t>Ialomița</t>
  </si>
  <si>
    <t>Călărași</t>
  </si>
  <si>
    <t>Total Filiala Ialomița + Călărași</t>
  </si>
  <si>
    <t xml:space="preserve">Cluj </t>
  </si>
  <si>
    <t>Constanța</t>
  </si>
  <si>
    <t>Dâmbovița</t>
  </si>
  <si>
    <t>Dolj</t>
  </si>
  <si>
    <t>Gorj</t>
  </si>
  <si>
    <t>Total Filiala Dolj + Gorj</t>
  </si>
  <si>
    <t>Galați</t>
  </si>
  <si>
    <t>Hunedoara</t>
  </si>
  <si>
    <t>Iași</t>
  </si>
  <si>
    <t>Vaslui</t>
  </si>
  <si>
    <t>Total Filiala Iași + Vaslui</t>
  </si>
  <si>
    <t>Maramureș</t>
  </si>
  <si>
    <t>Mureș</t>
  </si>
  <si>
    <t>Neamț</t>
  </si>
  <si>
    <t>Olt</t>
  </si>
  <si>
    <t>Prahova</t>
  </si>
  <si>
    <t>Sălaj</t>
  </si>
  <si>
    <t>Satu Mare</t>
  </si>
  <si>
    <t>Sibiu</t>
  </si>
  <si>
    <t>Timiș</t>
  </si>
  <si>
    <t>Tulcea</t>
  </si>
  <si>
    <t>Vâlcea</t>
  </si>
  <si>
    <t>Vrancea</t>
  </si>
  <si>
    <t>Total general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</si>
</sst>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-* #,##0.00_-;\-* #,##0.00_-;_-* &quot;-&quot;??_-;_-@_-"/>
  </numFmts>
  <fonts count="24"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2"/>
      <color theme="1"/>
      <name val="Calibri"/>
      <charset val="0"/>
      <scheme val="minor"/>
    </font>
    <font>
      <b/>
      <sz val="10"/>
      <color theme="1"/>
      <name val="Calibri"/>
      <charset val="0"/>
      <scheme val="minor"/>
    </font>
    <font>
      <b/>
      <i/>
      <sz val="11"/>
      <color theme="1"/>
      <name val="Calibri"/>
      <charset val="0"/>
      <scheme val="minor"/>
    </font>
    <font>
      <b/>
      <sz val="10"/>
      <color theme="1"/>
      <name val="Calibri"/>
      <charset val="0"/>
    </font>
    <font>
      <b/>
      <u/>
      <sz val="11"/>
      <color theme="1"/>
      <name val="Calibri"/>
      <charset val="0"/>
      <scheme val="minor"/>
    </font>
    <font>
      <b/>
      <sz val="15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51170384838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16" borderId="52" applyNumberFormat="0" applyAlignment="0" applyProtection="0">
      <alignment vertical="center"/>
    </xf>
    <xf numFmtId="0" fontId="14" fillId="0" borderId="48" applyNumberFormat="0" applyFill="0" applyAlignment="0" applyProtection="0">
      <alignment vertical="center"/>
    </xf>
    <xf numFmtId="0" fontId="0" fillId="12" borderId="49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48" applyNumberFormat="0" applyFill="0" applyAlignment="0" applyProtection="0">
      <alignment vertical="center"/>
    </xf>
    <xf numFmtId="0" fontId="20" fillId="0" borderId="5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1" borderId="5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5" borderId="5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15" borderId="53" applyNumberFormat="0" applyAlignment="0" applyProtection="0">
      <alignment vertical="center"/>
    </xf>
    <xf numFmtId="0" fontId="19" fillId="0" borderId="54" applyNumberFormat="0" applyFill="0" applyAlignment="0" applyProtection="0">
      <alignment vertical="center"/>
    </xf>
    <xf numFmtId="0" fontId="1" fillId="0" borderId="5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6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5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 wrapText="1"/>
    </xf>
    <xf numFmtId="0" fontId="1" fillId="5" borderId="11" xfId="0" applyNumberFormat="1" applyFont="1" applyFill="1" applyBorder="1" applyAlignment="1">
      <alignment horizontal="center" vertic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 wrapText="1"/>
    </xf>
    <xf numFmtId="0" fontId="1" fillId="5" borderId="26" xfId="0" applyNumberFormat="1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" fillId="6" borderId="4" xfId="0" applyFont="1" applyFill="1" applyBorder="1" applyAlignment="1">
      <alignment vertical="center" wrapText="1"/>
    </xf>
    <xf numFmtId="0" fontId="4" fillId="6" borderId="32" xfId="0" applyNumberFormat="1" applyFont="1" applyFill="1" applyBorder="1" applyAlignment="1">
      <alignment horizontal="center" vertical="center"/>
    </xf>
    <xf numFmtId="0" fontId="4" fillId="6" borderId="33" xfId="0" applyNumberFormat="1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" fillId="0" borderId="34" xfId="0" applyFont="1" applyFill="1" applyBorder="1" applyAlignment="1">
      <alignment vertical="center" wrapText="1"/>
    </xf>
    <xf numFmtId="0" fontId="1" fillId="6" borderId="32" xfId="0" applyNumberFormat="1" applyFont="1" applyFill="1" applyBorder="1" applyAlignment="1">
      <alignment horizontal="center" vertical="center"/>
    </xf>
    <xf numFmtId="0" fontId="1" fillId="6" borderId="33" xfId="0" applyNumberFormat="1" applyFont="1" applyFill="1" applyBorder="1" applyAlignment="1">
      <alignment horizontal="center" vertical="center"/>
    </xf>
    <xf numFmtId="0" fontId="1" fillId="6" borderId="4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1" fillId="5" borderId="3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40" xfId="0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9" fontId="2" fillId="2" borderId="42" xfId="6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9" borderId="7" xfId="0" applyNumberFormat="1" applyFont="1" applyFill="1" applyBorder="1" applyAlignment="1">
      <alignment horizontal="center" vertical="center" wrapText="1"/>
    </xf>
    <xf numFmtId="49" fontId="3" fillId="10" borderId="5" xfId="0" applyNumberFormat="1" applyFont="1" applyFill="1" applyBorder="1" applyAlignment="1">
      <alignment horizontal="center" vertical="center" wrapText="1"/>
    </xf>
    <xf numFmtId="49" fontId="3" fillId="10" borderId="7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9" fontId="3" fillId="0" borderId="42" xfId="6" applyFont="1" applyFill="1" applyBorder="1" applyAlignment="1">
      <alignment horizontal="center" vertical="center" wrapText="1"/>
    </xf>
    <xf numFmtId="49" fontId="3" fillId="9" borderId="10" xfId="0" applyNumberFormat="1" applyFont="1" applyFill="1" applyBorder="1" applyAlignment="1">
      <alignment horizontal="center" vertical="center" wrapText="1"/>
    </xf>
    <xf numFmtId="49" fontId="5" fillId="9" borderId="12" xfId="0" applyNumberFormat="1" applyFont="1" applyFill="1" applyBorder="1" applyAlignment="1">
      <alignment horizontal="center" vertical="center" wrapText="1"/>
    </xf>
    <xf numFmtId="49" fontId="3" fillId="10" borderId="10" xfId="0" applyNumberFormat="1" applyFont="1" applyFill="1" applyBorder="1" applyAlignment="1">
      <alignment horizontal="center" vertical="center" wrapText="1"/>
    </xf>
    <xf numFmtId="49" fontId="3" fillId="10" borderId="12" xfId="0" applyNumberFormat="1" applyFont="1" applyFill="1" applyBorder="1" applyAlignment="1">
      <alignment horizontal="center" vertical="center" wrapText="1"/>
    </xf>
    <xf numFmtId="49" fontId="3" fillId="2" borderId="43" xfId="0" applyNumberFormat="1" applyFont="1" applyFill="1" applyBorder="1" applyAlignment="1">
      <alignment horizontal="center" vertical="center" wrapText="1"/>
    </xf>
    <xf numFmtId="9" fontId="3" fillId="0" borderId="43" xfId="6" applyFont="1" applyFill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9" fontId="0" fillId="0" borderId="44" xfId="6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9" fontId="0" fillId="0" borderId="12" xfId="6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9" fontId="0" fillId="0" borderId="45" xfId="6" applyBorder="1" applyAlignment="1">
      <alignment horizontal="center" vertical="center"/>
    </xf>
    <xf numFmtId="9" fontId="4" fillId="6" borderId="33" xfId="6" applyFont="1" applyFill="1" applyBorder="1" applyAlignment="1">
      <alignment horizontal="center" vertical="center"/>
    </xf>
    <xf numFmtId="9" fontId="1" fillId="6" borderId="33" xfId="6" applyFont="1" applyFill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9" fontId="0" fillId="0" borderId="46" xfId="6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6" fillId="7" borderId="47" xfId="6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FE699"/>
      <color rgb="00D9E1F2"/>
      <color rgb="00000000"/>
      <color rgb="00FFF2CC"/>
      <color rgb="00FCE4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pane xSplit="2" ySplit="3" topLeftCell="C37" activePane="bottomRight" state="frozen"/>
      <selection/>
      <selection pane="topRight"/>
      <selection pane="bottomLeft"/>
      <selection pane="bottomRight" activeCell="M5" sqref="M5"/>
    </sheetView>
  </sheetViews>
  <sheetFormatPr defaultColWidth="9.13888888888889" defaultRowHeight="14.4"/>
  <cols>
    <col min="1" max="1" width="4.57407407407407" customWidth="1"/>
    <col min="2" max="2" width="18.5740740740741" style="1" customWidth="1"/>
    <col min="3" max="3" width="13" style="2" customWidth="1"/>
    <col min="4" max="13" width="13.2777777777778" style="2" customWidth="1"/>
    <col min="14" max="14" width="13.2777777777778" style="3" customWidth="1"/>
    <col min="15" max="15" width="13.2777777777778" style="4" customWidth="1"/>
  </cols>
  <sheetData>
    <row r="1" ht="34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7"/>
    </row>
    <row r="2" ht="43" customHeight="1" spans="1:15">
      <c r="A2" s="7" t="s">
        <v>1</v>
      </c>
      <c r="B2" s="7" t="s">
        <v>2</v>
      </c>
      <c r="C2" s="8" t="s">
        <v>3</v>
      </c>
      <c r="D2" s="9" t="s">
        <v>4</v>
      </c>
      <c r="E2" s="10"/>
      <c r="F2" s="11"/>
      <c r="G2" s="12" t="s">
        <v>5</v>
      </c>
      <c r="H2" s="13"/>
      <c r="I2" s="68"/>
      <c r="J2" s="69" t="s">
        <v>6</v>
      </c>
      <c r="K2" s="70"/>
      <c r="L2" s="71" t="s">
        <v>7</v>
      </c>
      <c r="M2" s="72"/>
      <c r="N2" s="73" t="s">
        <v>8</v>
      </c>
      <c r="O2" s="74" t="s">
        <v>9</v>
      </c>
    </row>
    <row r="3" ht="97.35" spans="1:15">
      <c r="A3" s="14"/>
      <c r="B3" s="14"/>
      <c r="C3" s="15" t="s">
        <v>10</v>
      </c>
      <c r="D3" s="16" t="s">
        <v>11</v>
      </c>
      <c r="E3" s="17" t="s">
        <v>12</v>
      </c>
      <c r="F3" s="18" t="s">
        <v>13</v>
      </c>
      <c r="G3" s="12" t="s">
        <v>14</v>
      </c>
      <c r="H3" s="13" t="s">
        <v>15</v>
      </c>
      <c r="I3" s="68" t="s">
        <v>16</v>
      </c>
      <c r="J3" s="75" t="s">
        <v>17</v>
      </c>
      <c r="K3" s="76" t="s">
        <v>18</v>
      </c>
      <c r="L3" s="77" t="s">
        <v>19</v>
      </c>
      <c r="M3" s="78" t="s">
        <v>20</v>
      </c>
      <c r="N3" s="79"/>
      <c r="O3" s="80"/>
    </row>
    <row r="4" ht="20" customHeight="1" spans="1:15">
      <c r="A4" s="19">
        <v>1</v>
      </c>
      <c r="B4" s="20" t="s">
        <v>21</v>
      </c>
      <c r="C4" s="21">
        <v>309</v>
      </c>
      <c r="D4" s="22">
        <v>192</v>
      </c>
      <c r="E4" s="23">
        <v>23</v>
      </c>
      <c r="F4" s="23">
        <v>101</v>
      </c>
      <c r="G4" s="23">
        <v>84</v>
      </c>
      <c r="H4" s="23">
        <v>67</v>
      </c>
      <c r="I4" s="23">
        <v>2</v>
      </c>
      <c r="J4" s="23">
        <v>36</v>
      </c>
      <c r="K4" s="23">
        <v>17</v>
      </c>
      <c r="L4" s="23">
        <v>72</v>
      </c>
      <c r="M4" s="23">
        <v>0</v>
      </c>
      <c r="N4" s="81">
        <v>594</v>
      </c>
      <c r="O4" s="82">
        <v>0.012311901504788</v>
      </c>
    </row>
    <row r="5" ht="20" customHeight="1" spans="1:15">
      <c r="A5" s="24">
        <v>2</v>
      </c>
      <c r="B5" s="25" t="s">
        <v>22</v>
      </c>
      <c r="C5" s="21">
        <v>585</v>
      </c>
      <c r="D5" s="26">
        <v>375</v>
      </c>
      <c r="E5" s="27">
        <v>45</v>
      </c>
      <c r="F5" s="27">
        <v>159</v>
      </c>
      <c r="G5" s="27">
        <v>192</v>
      </c>
      <c r="H5" s="27">
        <v>159</v>
      </c>
      <c r="I5" s="27">
        <v>5</v>
      </c>
      <c r="J5" s="27">
        <v>71</v>
      </c>
      <c r="K5" s="27">
        <v>31</v>
      </c>
      <c r="L5" s="27">
        <v>119</v>
      </c>
      <c r="M5" s="27">
        <v>1</v>
      </c>
      <c r="N5" s="81">
        <v>1157</v>
      </c>
      <c r="O5" s="82">
        <v>0.023981262695353</v>
      </c>
    </row>
    <row r="6" ht="20" customHeight="1" spans="1:15">
      <c r="A6" s="24">
        <v>3</v>
      </c>
      <c r="B6" s="25" t="s">
        <v>23</v>
      </c>
      <c r="C6" s="21">
        <v>825</v>
      </c>
      <c r="D6" s="26">
        <v>545</v>
      </c>
      <c r="E6" s="27">
        <v>57</v>
      </c>
      <c r="F6" s="27">
        <v>157</v>
      </c>
      <c r="G6" s="27">
        <v>274</v>
      </c>
      <c r="H6" s="27">
        <v>214</v>
      </c>
      <c r="I6" s="27">
        <v>13</v>
      </c>
      <c r="J6" s="27">
        <v>104</v>
      </c>
      <c r="K6" s="27">
        <v>42</v>
      </c>
      <c r="L6" s="27">
        <v>188</v>
      </c>
      <c r="M6" s="27">
        <v>3</v>
      </c>
      <c r="N6" s="81">
        <v>1597</v>
      </c>
      <c r="O6" s="82">
        <v>0.0331011897359367</v>
      </c>
    </row>
    <row r="7" ht="20" customHeight="1" spans="1:15">
      <c r="A7" s="24">
        <v>4</v>
      </c>
      <c r="B7" s="25" t="s">
        <v>24</v>
      </c>
      <c r="C7" s="21">
        <v>609</v>
      </c>
      <c r="D7" s="26">
        <v>431</v>
      </c>
      <c r="E7" s="27">
        <v>43</v>
      </c>
      <c r="F7" s="27">
        <v>163</v>
      </c>
      <c r="G7" s="27">
        <v>185</v>
      </c>
      <c r="H7" s="27">
        <v>154</v>
      </c>
      <c r="I7" s="27">
        <v>3</v>
      </c>
      <c r="J7" s="27">
        <v>65</v>
      </c>
      <c r="K7" s="27">
        <v>38</v>
      </c>
      <c r="L7" s="27">
        <v>126</v>
      </c>
      <c r="M7" s="27">
        <v>5</v>
      </c>
      <c r="N7" s="81">
        <v>1213</v>
      </c>
      <c r="O7" s="82">
        <v>0.0251419806823364</v>
      </c>
    </row>
    <row r="8" ht="20" customHeight="1" spans="1:15">
      <c r="A8" s="24">
        <v>5</v>
      </c>
      <c r="B8" s="25" t="s">
        <v>25</v>
      </c>
      <c r="C8" s="21">
        <v>780</v>
      </c>
      <c r="D8" s="26">
        <v>445</v>
      </c>
      <c r="E8" s="27">
        <v>117</v>
      </c>
      <c r="F8" s="27">
        <v>260</v>
      </c>
      <c r="G8" s="27">
        <v>169</v>
      </c>
      <c r="H8" s="27">
        <v>135</v>
      </c>
      <c r="I8" s="27">
        <v>6</v>
      </c>
      <c r="J8" s="27">
        <v>143</v>
      </c>
      <c r="K8" s="27">
        <v>62</v>
      </c>
      <c r="L8" s="27">
        <v>132</v>
      </c>
      <c r="M8" s="27">
        <v>4</v>
      </c>
      <c r="N8" s="81">
        <v>1473</v>
      </c>
      <c r="O8" s="82">
        <v>0.0305310284790449</v>
      </c>
    </row>
    <row r="9" ht="20" customHeight="1" spans="1:15">
      <c r="A9" s="28">
        <v>6</v>
      </c>
      <c r="B9" s="29" t="s">
        <v>26</v>
      </c>
      <c r="C9" s="30">
        <v>303</v>
      </c>
      <c r="D9" s="31">
        <v>183</v>
      </c>
      <c r="E9" s="32">
        <v>8</v>
      </c>
      <c r="F9" s="32">
        <v>76</v>
      </c>
      <c r="G9" s="32">
        <v>58</v>
      </c>
      <c r="H9" s="32">
        <v>54</v>
      </c>
      <c r="I9" s="32">
        <v>0</v>
      </c>
      <c r="J9" s="32">
        <v>28</v>
      </c>
      <c r="K9" s="32">
        <v>29</v>
      </c>
      <c r="L9" s="32">
        <v>79</v>
      </c>
      <c r="M9" s="32">
        <v>4</v>
      </c>
      <c r="N9" s="83">
        <v>519</v>
      </c>
      <c r="O9" s="84">
        <v>0.0107573684865067</v>
      </c>
    </row>
    <row r="10" ht="20" customHeight="1" spans="1:15">
      <c r="A10" s="33">
        <v>7</v>
      </c>
      <c r="B10" s="34" t="s">
        <v>27</v>
      </c>
      <c r="C10" s="35">
        <v>1023</v>
      </c>
      <c r="D10" s="36">
        <v>514</v>
      </c>
      <c r="E10" s="37">
        <v>67</v>
      </c>
      <c r="F10" s="37">
        <v>390</v>
      </c>
      <c r="G10" s="37">
        <v>253</v>
      </c>
      <c r="H10" s="37">
        <v>182</v>
      </c>
      <c r="I10" s="37">
        <v>29</v>
      </c>
      <c r="J10" s="37">
        <v>153</v>
      </c>
      <c r="K10" s="37">
        <v>71</v>
      </c>
      <c r="L10" s="37">
        <v>156</v>
      </c>
      <c r="M10" s="37">
        <v>3</v>
      </c>
      <c r="N10" s="85">
        <v>1818</v>
      </c>
      <c r="O10" s="86">
        <v>0.0376818803631389</v>
      </c>
    </row>
    <row r="11" ht="20" customHeight="1" spans="1:15">
      <c r="A11" s="38"/>
      <c r="B11" s="39" t="s">
        <v>28</v>
      </c>
      <c r="C11" s="21">
        <v>174</v>
      </c>
      <c r="D11" s="26">
        <v>81</v>
      </c>
      <c r="E11" s="27">
        <v>3</v>
      </c>
      <c r="F11" s="27">
        <v>52</v>
      </c>
      <c r="G11" s="27">
        <v>30</v>
      </c>
      <c r="H11" s="27">
        <v>22</v>
      </c>
      <c r="I11" s="27">
        <v>1</v>
      </c>
      <c r="J11" s="27">
        <v>29</v>
      </c>
      <c r="K11" s="27">
        <v>21</v>
      </c>
      <c r="L11" s="27">
        <v>21</v>
      </c>
      <c r="M11" s="27">
        <v>0</v>
      </c>
      <c r="N11" s="81">
        <v>260</v>
      </c>
      <c r="O11" s="82">
        <v>0.00538904779670854</v>
      </c>
    </row>
    <row r="12" ht="20" customHeight="1" spans="1:15">
      <c r="A12" s="38"/>
      <c r="B12" s="40" t="s">
        <v>29</v>
      </c>
      <c r="C12" s="21">
        <v>187</v>
      </c>
      <c r="D12" s="41">
        <v>90</v>
      </c>
      <c r="E12" s="27">
        <v>0</v>
      </c>
      <c r="F12" s="27">
        <v>64</v>
      </c>
      <c r="G12" s="27">
        <v>43</v>
      </c>
      <c r="H12" s="27">
        <v>43</v>
      </c>
      <c r="I12" s="27">
        <v>0</v>
      </c>
      <c r="J12" s="27">
        <v>29</v>
      </c>
      <c r="K12" s="27">
        <v>11</v>
      </c>
      <c r="L12" s="27">
        <v>36</v>
      </c>
      <c r="M12" s="27">
        <v>0</v>
      </c>
      <c r="N12" s="81">
        <v>316</v>
      </c>
      <c r="O12" s="82">
        <v>0.00654976578369191</v>
      </c>
    </row>
    <row r="13" ht="29" customHeight="1" spans="1:15">
      <c r="A13" s="42"/>
      <c r="B13" s="43" t="s">
        <v>30</v>
      </c>
      <c r="C13" s="44">
        <f>SUM(C10:C12)</f>
        <v>1384</v>
      </c>
      <c r="D13" s="45">
        <f t="shared" ref="D13:N13" si="0">SUM(D10:D12)</f>
        <v>685</v>
      </c>
      <c r="E13" s="46">
        <f t="shared" si="0"/>
        <v>70</v>
      </c>
      <c r="F13" s="46">
        <f t="shared" si="0"/>
        <v>506</v>
      </c>
      <c r="G13" s="46">
        <f t="shared" si="0"/>
        <v>326</v>
      </c>
      <c r="H13" s="46">
        <f t="shared" si="0"/>
        <v>247</v>
      </c>
      <c r="I13" s="46">
        <f t="shared" si="0"/>
        <v>30</v>
      </c>
      <c r="J13" s="46">
        <f t="shared" si="0"/>
        <v>211</v>
      </c>
      <c r="K13" s="46">
        <f t="shared" si="0"/>
        <v>103</v>
      </c>
      <c r="L13" s="46">
        <f t="shared" si="0"/>
        <v>213</v>
      </c>
      <c r="M13" s="46">
        <f t="shared" si="0"/>
        <v>3</v>
      </c>
      <c r="N13" s="46">
        <v>2394</v>
      </c>
      <c r="O13" s="87">
        <v>0.0496206939435394</v>
      </c>
    </row>
    <row r="14" ht="20" customHeight="1" spans="1:15">
      <c r="A14" s="47">
        <v>8</v>
      </c>
      <c r="B14" s="20" t="s">
        <v>31</v>
      </c>
      <c r="C14" s="21">
        <v>8263</v>
      </c>
      <c r="D14" s="22">
        <v>4897</v>
      </c>
      <c r="E14" s="27">
        <v>751</v>
      </c>
      <c r="F14" s="27">
        <v>3699</v>
      </c>
      <c r="G14" s="27">
        <v>1690</v>
      </c>
      <c r="H14" s="27">
        <v>996</v>
      </c>
      <c r="I14" s="27">
        <v>129</v>
      </c>
      <c r="J14" s="27">
        <v>535</v>
      </c>
      <c r="K14" s="27">
        <v>429</v>
      </c>
      <c r="L14" s="27">
        <v>1160</v>
      </c>
      <c r="M14" s="27">
        <v>34</v>
      </c>
      <c r="N14" s="81">
        <v>14320</v>
      </c>
      <c r="O14" s="82">
        <v>0.296812170957178</v>
      </c>
    </row>
    <row r="15" ht="20" customHeight="1" spans="1:15">
      <c r="A15" s="48">
        <v>9</v>
      </c>
      <c r="B15" s="29" t="s">
        <v>32</v>
      </c>
      <c r="C15" s="30">
        <v>383</v>
      </c>
      <c r="D15" s="49">
        <v>248</v>
      </c>
      <c r="E15" s="32">
        <v>10</v>
      </c>
      <c r="F15" s="32">
        <v>74</v>
      </c>
      <c r="G15" s="32">
        <v>122</v>
      </c>
      <c r="H15" s="32">
        <v>82</v>
      </c>
      <c r="I15" s="32">
        <v>4</v>
      </c>
      <c r="J15" s="32">
        <v>28</v>
      </c>
      <c r="K15" s="32">
        <v>19</v>
      </c>
      <c r="L15" s="32">
        <v>104</v>
      </c>
      <c r="M15" s="32">
        <v>2</v>
      </c>
      <c r="N15" s="83">
        <v>693</v>
      </c>
      <c r="O15" s="84">
        <v>0.0143638850889193</v>
      </c>
    </row>
    <row r="16" ht="20" customHeight="1" spans="1:15">
      <c r="A16" s="50">
        <v>10</v>
      </c>
      <c r="B16" s="51" t="s">
        <v>33</v>
      </c>
      <c r="C16" s="21">
        <v>181</v>
      </c>
      <c r="D16" s="22">
        <v>109</v>
      </c>
      <c r="E16" s="23">
        <v>5</v>
      </c>
      <c r="F16" s="23">
        <v>25</v>
      </c>
      <c r="G16" s="23">
        <v>41</v>
      </c>
      <c r="H16" s="23">
        <v>36</v>
      </c>
      <c r="I16" s="23">
        <v>0</v>
      </c>
      <c r="J16" s="23">
        <v>3</v>
      </c>
      <c r="K16" s="23">
        <v>17</v>
      </c>
      <c r="L16" s="23">
        <v>46</v>
      </c>
      <c r="M16" s="23">
        <v>1</v>
      </c>
      <c r="N16" s="81">
        <v>283</v>
      </c>
      <c r="O16" s="82">
        <v>0.00586577125564814</v>
      </c>
    </row>
    <row r="17" ht="20" customHeight="1" spans="1:15">
      <c r="A17" s="38"/>
      <c r="B17" s="40" t="s">
        <v>34</v>
      </c>
      <c r="C17" s="21">
        <v>185</v>
      </c>
      <c r="D17" s="41">
        <v>123</v>
      </c>
      <c r="E17" s="27">
        <v>7</v>
      </c>
      <c r="F17" s="27">
        <v>29</v>
      </c>
      <c r="G17" s="27">
        <v>58</v>
      </c>
      <c r="H17" s="27">
        <v>44</v>
      </c>
      <c r="I17" s="27">
        <v>3</v>
      </c>
      <c r="J17" s="27">
        <v>20</v>
      </c>
      <c r="K17" s="27">
        <v>17</v>
      </c>
      <c r="L17" s="27">
        <v>48</v>
      </c>
      <c r="M17" s="27">
        <v>0</v>
      </c>
      <c r="N17" s="81">
        <v>349</v>
      </c>
      <c r="O17" s="82">
        <v>0.00723376031173569</v>
      </c>
    </row>
    <row r="18" ht="29.55" spans="1:15">
      <c r="A18" s="42"/>
      <c r="B18" s="43" t="s">
        <v>35</v>
      </c>
      <c r="C18" s="52">
        <f>SUM(C16:C17)</f>
        <v>366</v>
      </c>
      <c r="D18" s="53">
        <f t="shared" ref="D18:N18" si="1">SUM(D16:D17)</f>
        <v>232</v>
      </c>
      <c r="E18" s="54">
        <f t="shared" si="1"/>
        <v>12</v>
      </c>
      <c r="F18" s="54">
        <f t="shared" si="1"/>
        <v>54</v>
      </c>
      <c r="G18" s="54">
        <f t="shared" si="1"/>
        <v>99</v>
      </c>
      <c r="H18" s="54">
        <f t="shared" si="1"/>
        <v>80</v>
      </c>
      <c r="I18" s="54">
        <f t="shared" si="1"/>
        <v>3</v>
      </c>
      <c r="J18" s="54">
        <f t="shared" si="1"/>
        <v>23</v>
      </c>
      <c r="K18" s="54">
        <f t="shared" si="1"/>
        <v>34</v>
      </c>
      <c r="L18" s="54">
        <f t="shared" si="1"/>
        <v>94</v>
      </c>
      <c r="M18" s="54">
        <f t="shared" si="1"/>
        <v>1</v>
      </c>
      <c r="N18" s="54">
        <v>632</v>
      </c>
      <c r="O18" s="88">
        <v>0.0130995315673838</v>
      </c>
    </row>
    <row r="19" ht="20" customHeight="1" spans="1:15">
      <c r="A19" s="55">
        <v>11</v>
      </c>
      <c r="B19" s="56" t="s">
        <v>36</v>
      </c>
      <c r="C19" s="35">
        <v>1546</v>
      </c>
      <c r="D19" s="36">
        <v>879</v>
      </c>
      <c r="E19" s="37">
        <v>145</v>
      </c>
      <c r="F19" s="37">
        <v>867</v>
      </c>
      <c r="G19" s="37">
        <v>268</v>
      </c>
      <c r="H19" s="37">
        <v>183</v>
      </c>
      <c r="I19" s="37">
        <v>7</v>
      </c>
      <c r="J19" s="37">
        <v>104</v>
      </c>
      <c r="K19" s="37">
        <v>104</v>
      </c>
      <c r="L19" s="37">
        <v>201</v>
      </c>
      <c r="M19" s="37">
        <v>17</v>
      </c>
      <c r="N19" s="85">
        <v>2775</v>
      </c>
      <c r="O19" s="86">
        <v>0.0575177216764084</v>
      </c>
    </row>
    <row r="20" ht="20" customHeight="1" spans="1:15">
      <c r="A20" s="57">
        <v>12</v>
      </c>
      <c r="B20" s="25" t="s">
        <v>37</v>
      </c>
      <c r="C20" s="21">
        <v>1361</v>
      </c>
      <c r="D20" s="26">
        <v>712</v>
      </c>
      <c r="E20" s="27">
        <v>79</v>
      </c>
      <c r="F20" s="27">
        <v>562</v>
      </c>
      <c r="G20" s="27">
        <v>351</v>
      </c>
      <c r="H20" s="27">
        <v>274</v>
      </c>
      <c r="I20" s="27">
        <v>21</v>
      </c>
      <c r="J20" s="27">
        <v>136</v>
      </c>
      <c r="K20" s="27">
        <v>183</v>
      </c>
      <c r="L20" s="27">
        <v>253</v>
      </c>
      <c r="M20" s="27">
        <v>6</v>
      </c>
      <c r="N20" s="81">
        <v>2577</v>
      </c>
      <c r="O20" s="82">
        <v>0.0534137545081458</v>
      </c>
    </row>
    <row r="21" ht="20" customHeight="1" spans="1:15">
      <c r="A21" s="48">
        <v>13</v>
      </c>
      <c r="B21" s="29" t="s">
        <v>38</v>
      </c>
      <c r="C21" s="30">
        <v>355</v>
      </c>
      <c r="D21" s="49">
        <v>232</v>
      </c>
      <c r="E21" s="32">
        <v>18</v>
      </c>
      <c r="F21" s="32">
        <v>72</v>
      </c>
      <c r="G21" s="32">
        <v>74</v>
      </c>
      <c r="H21" s="32">
        <v>54</v>
      </c>
      <c r="I21" s="32">
        <v>1</v>
      </c>
      <c r="J21" s="32">
        <v>56</v>
      </c>
      <c r="K21" s="32">
        <v>28</v>
      </c>
      <c r="L21" s="32">
        <v>69</v>
      </c>
      <c r="M21" s="32">
        <v>3</v>
      </c>
      <c r="N21" s="83">
        <v>607</v>
      </c>
      <c r="O21" s="84">
        <v>0.0125813538946234</v>
      </c>
    </row>
    <row r="22" ht="20" customHeight="1" spans="1:15">
      <c r="A22" s="50">
        <v>14</v>
      </c>
      <c r="B22" s="51" t="s">
        <v>39</v>
      </c>
      <c r="C22" s="21">
        <v>567</v>
      </c>
      <c r="D22" s="22">
        <v>361</v>
      </c>
      <c r="E22" s="23">
        <v>20</v>
      </c>
      <c r="F22" s="23">
        <v>172</v>
      </c>
      <c r="G22" s="23">
        <v>126</v>
      </c>
      <c r="H22" s="23">
        <v>107</v>
      </c>
      <c r="I22" s="23">
        <v>2</v>
      </c>
      <c r="J22" s="23">
        <v>43</v>
      </c>
      <c r="K22" s="23">
        <v>20</v>
      </c>
      <c r="L22" s="23">
        <v>121</v>
      </c>
      <c r="M22" s="23">
        <v>4</v>
      </c>
      <c r="N22" s="81">
        <v>976</v>
      </c>
      <c r="O22" s="82">
        <v>0.0202296563445674</v>
      </c>
    </row>
    <row r="23" ht="20" customHeight="1" spans="1:15">
      <c r="A23" s="38"/>
      <c r="B23" s="40" t="s">
        <v>40</v>
      </c>
      <c r="C23" s="21">
        <v>265</v>
      </c>
      <c r="D23" s="41">
        <v>169</v>
      </c>
      <c r="E23" s="58">
        <v>5</v>
      </c>
      <c r="F23" s="58">
        <v>32</v>
      </c>
      <c r="G23" s="58">
        <v>73</v>
      </c>
      <c r="H23" s="58">
        <v>64</v>
      </c>
      <c r="I23" s="58">
        <v>2</v>
      </c>
      <c r="J23" s="58">
        <v>19</v>
      </c>
      <c r="K23" s="58">
        <v>11</v>
      </c>
      <c r="L23" s="58">
        <v>67</v>
      </c>
      <c r="M23" s="58">
        <v>2</v>
      </c>
      <c r="N23" s="89">
        <v>444</v>
      </c>
      <c r="O23" s="90">
        <v>0.00920283546822535</v>
      </c>
    </row>
    <row r="24" ht="29.55" spans="1:15">
      <c r="A24" s="42"/>
      <c r="B24" s="43" t="s">
        <v>41</v>
      </c>
      <c r="C24" s="44">
        <f>SUM(C22:C23)</f>
        <v>832</v>
      </c>
      <c r="D24" s="45">
        <f t="shared" ref="D24:N24" si="2">SUM(D22:D23)</f>
        <v>530</v>
      </c>
      <c r="E24" s="46">
        <f t="shared" si="2"/>
        <v>25</v>
      </c>
      <c r="F24" s="46">
        <f t="shared" si="2"/>
        <v>204</v>
      </c>
      <c r="G24" s="46">
        <f t="shared" si="2"/>
        <v>199</v>
      </c>
      <c r="H24" s="46">
        <f t="shared" si="2"/>
        <v>171</v>
      </c>
      <c r="I24" s="46">
        <f t="shared" si="2"/>
        <v>4</v>
      </c>
      <c r="J24" s="46">
        <f t="shared" si="2"/>
        <v>62</v>
      </c>
      <c r="K24" s="46">
        <f t="shared" si="2"/>
        <v>31</v>
      </c>
      <c r="L24" s="46">
        <f t="shared" si="2"/>
        <v>188</v>
      </c>
      <c r="M24" s="46">
        <f t="shared" si="2"/>
        <v>6</v>
      </c>
      <c r="N24" s="46">
        <v>1420</v>
      </c>
      <c r="O24" s="87">
        <v>0.0294324918127928</v>
      </c>
    </row>
    <row r="25" ht="20" customHeight="1" spans="1:15">
      <c r="A25" s="55">
        <v>15</v>
      </c>
      <c r="B25" s="56" t="s">
        <v>42</v>
      </c>
      <c r="C25" s="35">
        <v>443</v>
      </c>
      <c r="D25" s="36">
        <v>262</v>
      </c>
      <c r="E25" s="37">
        <v>21</v>
      </c>
      <c r="F25" s="37">
        <v>118</v>
      </c>
      <c r="G25" s="37">
        <v>115</v>
      </c>
      <c r="H25" s="37">
        <v>93</v>
      </c>
      <c r="I25" s="37">
        <v>2</v>
      </c>
      <c r="J25" s="37">
        <v>31</v>
      </c>
      <c r="K25" s="37">
        <v>35</v>
      </c>
      <c r="L25" s="37">
        <v>64</v>
      </c>
      <c r="M25" s="37">
        <v>3</v>
      </c>
      <c r="N25" s="85">
        <v>744</v>
      </c>
      <c r="O25" s="86">
        <v>0.0154209675413506</v>
      </c>
    </row>
    <row r="26" ht="20" customHeight="1" spans="1:15">
      <c r="A26" s="48">
        <v>16</v>
      </c>
      <c r="B26" s="29" t="s">
        <v>43</v>
      </c>
      <c r="C26" s="30">
        <v>450</v>
      </c>
      <c r="D26" s="49">
        <v>272</v>
      </c>
      <c r="E26" s="32">
        <v>13</v>
      </c>
      <c r="F26" s="32">
        <v>129</v>
      </c>
      <c r="G26" s="32">
        <v>138</v>
      </c>
      <c r="H26" s="32">
        <v>112</v>
      </c>
      <c r="I26" s="32">
        <v>3</v>
      </c>
      <c r="J26" s="32">
        <v>59</v>
      </c>
      <c r="K26" s="32">
        <v>34</v>
      </c>
      <c r="L26" s="32">
        <v>101</v>
      </c>
      <c r="M26" s="32">
        <v>3</v>
      </c>
      <c r="N26" s="83">
        <v>864</v>
      </c>
      <c r="O26" s="84">
        <v>0.0179082203706007</v>
      </c>
    </row>
    <row r="27" ht="20" customHeight="1" spans="1:15">
      <c r="A27" s="50">
        <v>17</v>
      </c>
      <c r="B27" s="51" t="s">
        <v>44</v>
      </c>
      <c r="C27" s="21">
        <v>1787</v>
      </c>
      <c r="D27" s="22">
        <v>1007</v>
      </c>
      <c r="E27" s="23">
        <v>80</v>
      </c>
      <c r="F27" s="23">
        <v>614</v>
      </c>
      <c r="G27" s="23">
        <v>460</v>
      </c>
      <c r="H27" s="23">
        <v>346</v>
      </c>
      <c r="I27" s="23">
        <v>12</v>
      </c>
      <c r="J27" s="23">
        <v>198</v>
      </c>
      <c r="K27" s="23">
        <v>144</v>
      </c>
      <c r="L27" s="23">
        <v>288</v>
      </c>
      <c r="M27" s="23">
        <v>7</v>
      </c>
      <c r="N27" s="81">
        <v>3156</v>
      </c>
      <c r="O27" s="82">
        <v>0.0654147494092775</v>
      </c>
    </row>
    <row r="28" ht="20" customHeight="1" spans="1:15">
      <c r="A28" s="38"/>
      <c r="B28" s="40" t="s">
        <v>45</v>
      </c>
      <c r="C28" s="59">
        <v>276</v>
      </c>
      <c r="D28" s="26">
        <v>172</v>
      </c>
      <c r="E28" s="27">
        <v>4</v>
      </c>
      <c r="F28" s="27">
        <v>35</v>
      </c>
      <c r="G28" s="27">
        <v>73</v>
      </c>
      <c r="H28" s="27">
        <v>58</v>
      </c>
      <c r="I28" s="27">
        <v>2</v>
      </c>
      <c r="J28" s="27">
        <v>19</v>
      </c>
      <c r="K28" s="27">
        <v>26</v>
      </c>
      <c r="L28" s="27">
        <v>58</v>
      </c>
      <c r="M28" s="27">
        <v>0</v>
      </c>
      <c r="N28" s="81">
        <v>447</v>
      </c>
      <c r="O28" s="82">
        <v>0.0092650167889566</v>
      </c>
    </row>
    <row r="29" ht="29.55" spans="1:15">
      <c r="A29" s="42"/>
      <c r="B29" s="43" t="s">
        <v>46</v>
      </c>
      <c r="C29" s="45">
        <f>SUM(C27:C28)</f>
        <v>2063</v>
      </c>
      <c r="D29" s="44">
        <f t="shared" ref="D29:N29" si="3">SUM(D27:D28)</f>
        <v>1179</v>
      </c>
      <c r="E29" s="46">
        <f t="shared" si="3"/>
        <v>84</v>
      </c>
      <c r="F29" s="46">
        <f t="shared" si="3"/>
        <v>649</v>
      </c>
      <c r="G29" s="46">
        <f t="shared" si="3"/>
        <v>533</v>
      </c>
      <c r="H29" s="46">
        <f t="shared" si="3"/>
        <v>404</v>
      </c>
      <c r="I29" s="46">
        <f t="shared" si="3"/>
        <v>14</v>
      </c>
      <c r="J29" s="46">
        <f t="shared" si="3"/>
        <v>217</v>
      </c>
      <c r="K29" s="46">
        <f t="shared" si="3"/>
        <v>170</v>
      </c>
      <c r="L29" s="46">
        <f t="shared" si="3"/>
        <v>346</v>
      </c>
      <c r="M29" s="46">
        <f t="shared" si="3"/>
        <v>7</v>
      </c>
      <c r="N29" s="46">
        <v>3603</v>
      </c>
      <c r="O29" s="87">
        <v>0.074679766198234</v>
      </c>
    </row>
    <row r="30" ht="20" customHeight="1" spans="1:15">
      <c r="A30" s="47">
        <v>18</v>
      </c>
      <c r="B30" s="20" t="s">
        <v>47</v>
      </c>
      <c r="C30" s="21">
        <v>510</v>
      </c>
      <c r="D30" s="26">
        <v>345</v>
      </c>
      <c r="E30" s="27">
        <v>15</v>
      </c>
      <c r="F30" s="27">
        <v>214</v>
      </c>
      <c r="G30" s="27">
        <v>134</v>
      </c>
      <c r="H30" s="27">
        <v>98</v>
      </c>
      <c r="I30" s="27">
        <v>5</v>
      </c>
      <c r="J30" s="27">
        <v>60</v>
      </c>
      <c r="K30" s="27">
        <v>18</v>
      </c>
      <c r="L30" s="27">
        <v>76</v>
      </c>
      <c r="M30" s="27">
        <v>3</v>
      </c>
      <c r="N30" s="81">
        <v>968</v>
      </c>
      <c r="O30" s="82">
        <v>0.0200638394892841</v>
      </c>
    </row>
    <row r="31" ht="20" customHeight="1" spans="1:15">
      <c r="A31" s="57">
        <v>19</v>
      </c>
      <c r="B31" s="25" t="s">
        <v>48</v>
      </c>
      <c r="C31" s="21">
        <v>597</v>
      </c>
      <c r="D31" s="26">
        <v>357</v>
      </c>
      <c r="E31" s="27">
        <v>12</v>
      </c>
      <c r="F31" s="27">
        <v>184</v>
      </c>
      <c r="G31" s="27">
        <v>112</v>
      </c>
      <c r="H31" s="27">
        <v>65</v>
      </c>
      <c r="I31" s="27">
        <v>4</v>
      </c>
      <c r="J31" s="27">
        <v>77</v>
      </c>
      <c r="K31" s="27">
        <v>83</v>
      </c>
      <c r="L31" s="27">
        <v>73</v>
      </c>
      <c r="M31" s="27">
        <v>2</v>
      </c>
      <c r="N31" s="81">
        <v>969</v>
      </c>
      <c r="O31" s="82">
        <v>0.0200845665961945</v>
      </c>
    </row>
    <row r="32" ht="20" customHeight="1" spans="1:15">
      <c r="A32" s="57">
        <v>20</v>
      </c>
      <c r="B32" s="25" t="s">
        <v>49</v>
      </c>
      <c r="C32" s="21">
        <v>454</v>
      </c>
      <c r="D32" s="26">
        <v>269</v>
      </c>
      <c r="E32" s="27">
        <v>31</v>
      </c>
      <c r="F32" s="27">
        <v>147</v>
      </c>
      <c r="G32" s="27">
        <v>109</v>
      </c>
      <c r="H32" s="27">
        <v>90</v>
      </c>
      <c r="I32" s="27">
        <v>8</v>
      </c>
      <c r="J32" s="27">
        <v>42</v>
      </c>
      <c r="K32" s="27">
        <v>38</v>
      </c>
      <c r="L32" s="27">
        <v>58</v>
      </c>
      <c r="M32" s="27">
        <v>2</v>
      </c>
      <c r="N32" s="81">
        <v>794</v>
      </c>
      <c r="O32" s="82">
        <v>0.0164573228868715</v>
      </c>
    </row>
    <row r="33" ht="20" customHeight="1" spans="1:15">
      <c r="A33" s="57">
        <v>21</v>
      </c>
      <c r="B33" s="25" t="s">
        <v>50</v>
      </c>
      <c r="C33" s="21">
        <v>317</v>
      </c>
      <c r="D33" s="26">
        <v>190</v>
      </c>
      <c r="E33" s="27">
        <v>8</v>
      </c>
      <c r="F33" s="27">
        <v>52</v>
      </c>
      <c r="G33" s="27">
        <v>75</v>
      </c>
      <c r="H33" s="27">
        <v>62</v>
      </c>
      <c r="I33" s="27">
        <v>0</v>
      </c>
      <c r="J33" s="27">
        <v>85</v>
      </c>
      <c r="K33" s="27">
        <v>22</v>
      </c>
      <c r="L33" s="27">
        <v>76</v>
      </c>
      <c r="M33" s="27">
        <v>3</v>
      </c>
      <c r="N33" s="81">
        <v>573</v>
      </c>
      <c r="O33" s="82">
        <v>0.0118766322596692</v>
      </c>
    </row>
    <row r="34" ht="20" customHeight="1" spans="1:15">
      <c r="A34" s="57">
        <v>22</v>
      </c>
      <c r="B34" s="25" t="s">
        <v>51</v>
      </c>
      <c r="C34" s="21">
        <v>714</v>
      </c>
      <c r="D34" s="26">
        <v>428</v>
      </c>
      <c r="E34" s="27">
        <v>47</v>
      </c>
      <c r="F34" s="27">
        <v>200</v>
      </c>
      <c r="G34" s="27">
        <v>230</v>
      </c>
      <c r="H34" s="27">
        <v>194</v>
      </c>
      <c r="I34" s="27">
        <v>10</v>
      </c>
      <c r="J34" s="27">
        <v>73</v>
      </c>
      <c r="K34" s="27">
        <v>48</v>
      </c>
      <c r="L34" s="27">
        <v>124</v>
      </c>
      <c r="M34" s="27">
        <v>3</v>
      </c>
      <c r="N34" s="81">
        <v>1357</v>
      </c>
      <c r="O34" s="82">
        <v>0.0281266840774365</v>
      </c>
    </row>
    <row r="35" ht="20" customHeight="1" spans="1:15">
      <c r="A35" s="57">
        <v>23</v>
      </c>
      <c r="B35" s="25" t="s">
        <v>52</v>
      </c>
      <c r="C35" s="21">
        <v>212</v>
      </c>
      <c r="D35" s="26">
        <v>121</v>
      </c>
      <c r="E35" s="27">
        <v>21</v>
      </c>
      <c r="F35" s="27">
        <v>64</v>
      </c>
      <c r="G35" s="27">
        <v>41</v>
      </c>
      <c r="H35" s="27">
        <v>34</v>
      </c>
      <c r="I35" s="27">
        <v>1</v>
      </c>
      <c r="J35" s="27">
        <v>32</v>
      </c>
      <c r="K35" s="27">
        <v>18</v>
      </c>
      <c r="L35" s="27">
        <v>35</v>
      </c>
      <c r="M35" s="27">
        <v>0</v>
      </c>
      <c r="N35" s="81">
        <v>367</v>
      </c>
      <c r="O35" s="82">
        <v>0.0076068482361232</v>
      </c>
    </row>
    <row r="36" ht="20" customHeight="1" spans="1:15">
      <c r="A36" s="57">
        <v>24</v>
      </c>
      <c r="B36" s="25" t="s">
        <v>53</v>
      </c>
      <c r="C36" s="21">
        <v>320</v>
      </c>
      <c r="D36" s="26">
        <v>216</v>
      </c>
      <c r="E36" s="27">
        <v>15</v>
      </c>
      <c r="F36" s="27">
        <v>106</v>
      </c>
      <c r="G36" s="27">
        <v>94</v>
      </c>
      <c r="H36" s="27">
        <v>69</v>
      </c>
      <c r="I36" s="27">
        <v>4</v>
      </c>
      <c r="J36" s="27">
        <v>56</v>
      </c>
      <c r="K36" s="27">
        <v>18</v>
      </c>
      <c r="L36" s="27">
        <v>61</v>
      </c>
      <c r="M36" s="27">
        <v>1</v>
      </c>
      <c r="N36" s="81">
        <v>640</v>
      </c>
      <c r="O36" s="82">
        <v>0.0132653484226672</v>
      </c>
    </row>
    <row r="37" ht="20" customHeight="1" spans="1:15">
      <c r="A37" s="57">
        <v>25</v>
      </c>
      <c r="B37" s="25" t="s">
        <v>54</v>
      </c>
      <c r="C37" s="21">
        <v>573</v>
      </c>
      <c r="D37" s="26">
        <v>329</v>
      </c>
      <c r="E37" s="27">
        <v>13</v>
      </c>
      <c r="F37" s="27">
        <v>189</v>
      </c>
      <c r="G37" s="27">
        <v>160</v>
      </c>
      <c r="H37" s="27">
        <v>106</v>
      </c>
      <c r="I37" s="27">
        <v>2</v>
      </c>
      <c r="J37" s="27">
        <v>57</v>
      </c>
      <c r="K37" s="27">
        <v>34</v>
      </c>
      <c r="L37" s="27">
        <v>84</v>
      </c>
      <c r="M37" s="27">
        <v>3</v>
      </c>
      <c r="N37" s="81">
        <v>977</v>
      </c>
      <c r="O37" s="82">
        <v>0.0202503834514778</v>
      </c>
    </row>
    <row r="38" ht="20" customHeight="1" spans="1:15">
      <c r="A38" s="57">
        <v>26</v>
      </c>
      <c r="B38" s="25" t="s">
        <v>55</v>
      </c>
      <c r="C38" s="21">
        <v>1632</v>
      </c>
      <c r="D38" s="26">
        <v>956</v>
      </c>
      <c r="E38" s="27">
        <v>49</v>
      </c>
      <c r="F38" s="27">
        <v>680</v>
      </c>
      <c r="G38" s="27">
        <v>333</v>
      </c>
      <c r="H38" s="27">
        <v>255</v>
      </c>
      <c r="I38" s="27">
        <v>22</v>
      </c>
      <c r="J38" s="27">
        <v>149</v>
      </c>
      <c r="K38" s="27">
        <v>188</v>
      </c>
      <c r="L38" s="27">
        <v>226</v>
      </c>
      <c r="M38" s="27">
        <v>4</v>
      </c>
      <c r="N38" s="81">
        <v>2862</v>
      </c>
      <c r="O38" s="82">
        <v>0.0593209799776147</v>
      </c>
    </row>
    <row r="39" ht="20" customHeight="1" spans="1:15">
      <c r="A39" s="57">
        <v>27</v>
      </c>
      <c r="B39" s="25" t="s">
        <v>56</v>
      </c>
      <c r="C39" s="21">
        <v>214</v>
      </c>
      <c r="D39" s="26">
        <v>133</v>
      </c>
      <c r="E39" s="27">
        <v>6</v>
      </c>
      <c r="F39" s="27">
        <v>33</v>
      </c>
      <c r="G39" s="27">
        <v>68</v>
      </c>
      <c r="H39" s="27">
        <v>51</v>
      </c>
      <c r="I39" s="27">
        <v>3</v>
      </c>
      <c r="J39" s="27">
        <v>23</v>
      </c>
      <c r="K39" s="27">
        <v>21</v>
      </c>
      <c r="L39" s="27">
        <v>53</v>
      </c>
      <c r="M39" s="27">
        <v>2</v>
      </c>
      <c r="N39" s="81">
        <v>393</v>
      </c>
      <c r="O39" s="82">
        <v>0.00814575301579406</v>
      </c>
    </row>
    <row r="40" ht="20" customHeight="1" spans="1:15">
      <c r="A40" s="57">
        <v>28</v>
      </c>
      <c r="B40" s="25" t="s">
        <v>57</v>
      </c>
      <c r="C40" s="21">
        <v>342</v>
      </c>
      <c r="D40" s="26">
        <v>190</v>
      </c>
      <c r="E40" s="27">
        <v>22</v>
      </c>
      <c r="F40" s="27">
        <v>77</v>
      </c>
      <c r="G40" s="27">
        <v>112</v>
      </c>
      <c r="H40" s="27">
        <v>71</v>
      </c>
      <c r="I40" s="27">
        <v>4</v>
      </c>
      <c r="J40" s="27">
        <v>41</v>
      </c>
      <c r="K40" s="27">
        <v>25</v>
      </c>
      <c r="L40" s="27">
        <v>71</v>
      </c>
      <c r="M40" s="27">
        <v>3</v>
      </c>
      <c r="N40" s="81">
        <v>616</v>
      </c>
      <c r="O40" s="82">
        <v>0.0127678978568171</v>
      </c>
    </row>
    <row r="41" ht="20" customHeight="1" spans="1:15">
      <c r="A41" s="60">
        <v>29</v>
      </c>
      <c r="B41" s="61" t="s">
        <v>58</v>
      </c>
      <c r="C41" s="59">
        <v>408</v>
      </c>
      <c r="D41" s="41">
        <v>214</v>
      </c>
      <c r="E41" s="58">
        <v>20</v>
      </c>
      <c r="F41" s="58">
        <v>54</v>
      </c>
      <c r="G41" s="58">
        <v>72</v>
      </c>
      <c r="H41" s="58">
        <v>52</v>
      </c>
      <c r="I41" s="58">
        <v>2</v>
      </c>
      <c r="J41" s="58">
        <v>31</v>
      </c>
      <c r="K41" s="58">
        <v>17</v>
      </c>
      <c r="L41" s="58">
        <v>83</v>
      </c>
      <c r="M41" s="58">
        <v>3</v>
      </c>
      <c r="N41" s="89">
        <v>548</v>
      </c>
      <c r="O41" s="90">
        <v>0.0113584545869088</v>
      </c>
    </row>
    <row r="42" ht="28" customHeight="1" spans="1:15">
      <c r="A42" s="62"/>
      <c r="B42" s="63" t="s">
        <v>59</v>
      </c>
      <c r="C42" s="64">
        <v>27150</v>
      </c>
      <c r="D42" s="65">
        <v>16047</v>
      </c>
      <c r="E42" s="65">
        <v>1780</v>
      </c>
      <c r="F42" s="65">
        <v>9850</v>
      </c>
      <c r="G42" s="66">
        <v>6417</v>
      </c>
      <c r="H42" s="66">
        <v>4626</v>
      </c>
      <c r="I42" s="66">
        <v>312</v>
      </c>
      <c r="J42" s="91">
        <v>2635</v>
      </c>
      <c r="K42" s="91">
        <v>1919</v>
      </c>
      <c r="L42" s="92">
        <v>4529</v>
      </c>
      <c r="M42" s="92">
        <v>131</v>
      </c>
      <c r="N42" s="93">
        <v>48246</v>
      </c>
      <c r="O42" s="94"/>
    </row>
  </sheetData>
  <mergeCells count="12">
    <mergeCell ref="A1:O1"/>
    <mergeCell ref="D2:F2"/>
    <mergeCell ref="G2:I2"/>
    <mergeCell ref="J2:K2"/>
    <mergeCell ref="L2:M2"/>
    <mergeCell ref="A2:A3"/>
    <mergeCell ref="A10:A13"/>
    <mergeCell ref="A16:A18"/>
    <mergeCell ref="A22:A24"/>
    <mergeCell ref="A27:A29"/>
    <mergeCell ref="B2:B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2005 - 04.03.2022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CPR_L</dc:creator>
  <cp:lastModifiedBy>PC</cp:lastModifiedBy>
  <dcterms:created xsi:type="dcterms:W3CDTF">2020-03-05T16:05:00Z</dcterms:created>
  <dcterms:modified xsi:type="dcterms:W3CDTF">2022-03-18T02:02:59Z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AF4B969E8F414876B9B9AC1F0E52D54B</vt:lpwstr>
  </property>
</Properties>
</file>