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D:\Noul CPR\Sedinta CC - 15.01.2021\Arhiva documente sedinta CC - 15.01.2021\Punct 3 de pe ordinea de zi - sedinta CC 15.01.2021\"/>
    </mc:Choice>
  </mc:AlternateContent>
  <xr:revisionPtr revIDLastSave="0" documentId="13_ncr:20001_{03B1605C-ED09-4191-BEB9-532D98F2AA64}" xr6:coauthVersionLast="46" xr6:coauthVersionMax="46" xr10:uidLastSave="{00000000-0000-0000-0000-000000000000}"/>
  <bookViews>
    <workbookView xWindow="0" yWindow="0" windowWidth="23256" windowHeight="13176" tabRatio="763" activeTab="4" xr2:uid="{00000000-000D-0000-FFFF-FFFF00000000}"/>
  </bookViews>
  <sheets>
    <sheet name="Tot. dos. inreg. baza 2017-2020" sheetId="7" r:id="rId1"/>
    <sheet name="01.09.2017-04.07.2019" sheetId="6" r:id="rId2"/>
    <sheet name="05.07.2019-29.07.2020" sheetId="3" r:id="rId3"/>
    <sheet name="30.07.2020-31.12.2020" sheetId="5" r:id="rId4"/>
    <sheet name="Situatia pe filiale 30.07-31.12" sheetId="8" r:id="rId5"/>
    <sheet name="Sheet1" sheetId="9" state="hidden" r:id="rId6"/>
  </sheets>
  <calcPr calcId="181029"/>
  <fileRecoveryPr repairLoad="1"/>
</workbook>
</file>

<file path=xl/calcChain.xml><?xml version="1.0" encoding="utf-8"?>
<calcChain xmlns="http://schemas.openxmlformats.org/spreadsheetml/2006/main">
  <c r="C41" i="5" l="1"/>
  <c r="D40" i="5"/>
  <c r="D39" i="5"/>
  <c r="D38" i="5"/>
  <c r="D37" i="5"/>
  <c r="D36" i="5"/>
  <c r="D35" i="5"/>
  <c r="D34" i="5"/>
  <c r="D33" i="5"/>
  <c r="D32" i="5"/>
  <c r="D31" i="5"/>
  <c r="D30" i="5"/>
  <c r="D29" i="5"/>
  <c r="C28" i="5"/>
  <c r="D28" i="5" s="1"/>
  <c r="D27" i="5"/>
  <c r="D26" i="5"/>
  <c r="D25" i="5"/>
  <c r="D24" i="5"/>
  <c r="C23" i="5"/>
  <c r="D23" i="5" s="1"/>
  <c r="D22" i="5"/>
  <c r="D21" i="5"/>
  <c r="D20" i="5"/>
  <c r="D19" i="5"/>
  <c r="D18" i="5"/>
  <c r="D17" i="5"/>
  <c r="C17" i="5"/>
  <c r="D16" i="5"/>
  <c r="D15" i="5"/>
  <c r="D14" i="5"/>
  <c r="D13" i="5"/>
  <c r="C12" i="5"/>
  <c r="D12" i="5" s="1"/>
  <c r="D11" i="5"/>
  <c r="D10" i="5"/>
  <c r="D9" i="5"/>
  <c r="D8" i="5"/>
  <c r="D7" i="5"/>
  <c r="D6" i="5"/>
  <c r="D5" i="5"/>
  <c r="D4" i="5"/>
  <c r="D3" i="5"/>
  <c r="D41" i="5" s="1"/>
  <c r="C41" i="3"/>
  <c r="D38" i="3" s="1"/>
  <c r="D40" i="3"/>
  <c r="D39" i="3"/>
  <c r="D37" i="3"/>
  <c r="D36" i="3"/>
  <c r="D35" i="3"/>
  <c r="D33" i="3"/>
  <c r="D32" i="3"/>
  <c r="D31" i="3"/>
  <c r="D29" i="3"/>
  <c r="C28" i="3"/>
  <c r="D28" i="3" s="1"/>
  <c r="D26" i="3"/>
  <c r="D25" i="3"/>
  <c r="D24" i="3"/>
  <c r="C23" i="3"/>
  <c r="D23" i="3" s="1"/>
  <c r="D22" i="3"/>
  <c r="D21" i="3"/>
  <c r="D19" i="3"/>
  <c r="D18" i="3"/>
  <c r="D17" i="3"/>
  <c r="C17" i="3"/>
  <c r="D16" i="3"/>
  <c r="D15" i="3"/>
  <c r="D14" i="3"/>
  <c r="C12" i="3"/>
  <c r="D12" i="3" s="1"/>
  <c r="D11" i="3"/>
  <c r="D9" i="3"/>
  <c r="D8" i="3"/>
  <c r="D7" i="3"/>
  <c r="D5" i="3"/>
  <c r="D4" i="3"/>
  <c r="D3" i="3"/>
  <c r="C41" i="6"/>
  <c r="D38" i="6" s="1"/>
  <c r="D40" i="6"/>
  <c r="D39" i="6"/>
  <c r="D37" i="6"/>
  <c r="D36" i="6"/>
  <c r="D35" i="6"/>
  <c r="D33" i="6"/>
  <c r="D32" i="6"/>
  <c r="D31" i="6"/>
  <c r="D29" i="6"/>
  <c r="D28" i="6"/>
  <c r="D27" i="6"/>
  <c r="D25" i="6"/>
  <c r="D24" i="6"/>
  <c r="D23" i="6"/>
  <c r="D21" i="6"/>
  <c r="D20" i="6"/>
  <c r="D19" i="6"/>
  <c r="D17" i="6"/>
  <c r="D16" i="6"/>
  <c r="D15" i="6"/>
  <c r="D13" i="6"/>
  <c r="D12" i="6"/>
  <c r="D11" i="6"/>
  <c r="D9" i="6"/>
  <c r="D8" i="6"/>
  <c r="D7" i="6"/>
  <c r="D5" i="6"/>
  <c r="D4" i="6"/>
  <c r="D3" i="6"/>
  <c r="C41" i="7"/>
  <c r="D38" i="7" s="1"/>
  <c r="D40" i="7"/>
  <c r="D39" i="7"/>
  <c r="D37" i="7"/>
  <c r="D36" i="7"/>
  <c r="D35" i="7"/>
  <c r="D33" i="7"/>
  <c r="D32" i="7"/>
  <c r="D31" i="7"/>
  <c r="D29" i="7"/>
  <c r="C28" i="7"/>
  <c r="D28" i="7" s="1"/>
  <c r="D26" i="7"/>
  <c r="D25" i="7"/>
  <c r="D24" i="7"/>
  <c r="C23" i="7"/>
  <c r="D23" i="7" s="1"/>
  <c r="D22" i="7"/>
  <c r="D21" i="7"/>
  <c r="D19" i="7"/>
  <c r="D18" i="7"/>
  <c r="D17" i="7"/>
  <c r="C17" i="7"/>
  <c r="D16" i="7"/>
  <c r="D15" i="7"/>
  <c r="D14" i="7"/>
  <c r="C12" i="7"/>
  <c r="D12" i="7" s="1"/>
  <c r="D11" i="7"/>
  <c r="D9" i="7"/>
  <c r="D8" i="7"/>
  <c r="D7" i="7"/>
  <c r="D5" i="7"/>
  <c r="D4" i="7"/>
  <c r="D3" i="7"/>
  <c r="D6" i="7" l="1"/>
  <c r="D41" i="7" s="1"/>
  <c r="D10" i="7"/>
  <c r="D13" i="7"/>
  <c r="D20" i="7"/>
  <c r="D27" i="7"/>
  <c r="D30" i="7"/>
  <c r="D34" i="7"/>
  <c r="D6" i="6"/>
  <c r="D41" i="6" s="1"/>
  <c r="D10" i="6"/>
  <c r="D14" i="6"/>
  <c r="D18" i="6"/>
  <c r="D22" i="6"/>
  <c r="D26" i="6"/>
  <c r="D30" i="6"/>
  <c r="D34" i="6"/>
  <c r="D6" i="3"/>
  <c r="D41" i="3" s="1"/>
  <c r="D10" i="3"/>
  <c r="D13" i="3"/>
  <c r="D20" i="3"/>
  <c r="D27" i="3"/>
  <c r="D30" i="3"/>
  <c r="D34" i="3"/>
</calcChain>
</file>

<file path=xl/sharedStrings.xml><?xml version="1.0" encoding="utf-8"?>
<sst xmlns="http://schemas.openxmlformats.org/spreadsheetml/2006/main" count="933" uniqueCount="691">
  <si>
    <t>Nr. crt</t>
  </si>
  <si>
    <t>Filiala</t>
  </si>
  <si>
    <t>Total dosare înregistrate</t>
  </si>
  <si>
    <t>Pondere</t>
  </si>
  <si>
    <t xml:space="preserve">Alba </t>
  </si>
  <si>
    <t>Arad</t>
  </si>
  <si>
    <t>Argeș</t>
  </si>
  <si>
    <t>Bacău</t>
  </si>
  <si>
    <t xml:space="preserve">Bihor </t>
  </si>
  <si>
    <t>Brăila</t>
  </si>
  <si>
    <t>Brașov</t>
  </si>
  <si>
    <t>Covasna</t>
  </si>
  <si>
    <t>Harghita</t>
  </si>
  <si>
    <t>Total Filiala Brașov + Covasna + Harghita</t>
  </si>
  <si>
    <t>București</t>
  </si>
  <si>
    <t>Buzău</t>
  </si>
  <si>
    <t>Ialomița</t>
  </si>
  <si>
    <t>Călărași</t>
  </si>
  <si>
    <t>Total Filiala Ialomița + Călărași</t>
  </si>
  <si>
    <t>Cluj</t>
  </si>
  <si>
    <t>Constanța</t>
  </si>
  <si>
    <t>Dâmbovița</t>
  </si>
  <si>
    <t>Dolj</t>
  </si>
  <si>
    <t>Gorj</t>
  </si>
  <si>
    <t>Total Filiala Dolj + Gorj</t>
  </si>
  <si>
    <t>Galați</t>
  </si>
  <si>
    <t>Hunedoara</t>
  </si>
  <si>
    <t>Iași</t>
  </si>
  <si>
    <t>Vaslui</t>
  </si>
  <si>
    <t>Total Filiala Iași + Vaslui</t>
  </si>
  <si>
    <t>Maramureș</t>
  </si>
  <si>
    <t>Mureș</t>
  </si>
  <si>
    <t>Neamț</t>
  </si>
  <si>
    <t>Olt</t>
  </si>
  <si>
    <t>Prahova</t>
  </si>
  <si>
    <t>Sălaj</t>
  </si>
  <si>
    <t>Satu Mare</t>
  </si>
  <si>
    <t>Sibiu</t>
  </si>
  <si>
    <t>Timiș</t>
  </si>
  <si>
    <t>Tulcea</t>
  </si>
  <si>
    <t>Vâlcea</t>
  </si>
  <si>
    <t>Vrancea</t>
  </si>
  <si>
    <t>Grand Total</t>
  </si>
  <si>
    <t>Nr. Crt.</t>
  </si>
  <si>
    <t>SCP11AB/31.08.2020</t>
  </si>
  <si>
    <t>120AG/30.07.2020</t>
  </si>
  <si>
    <t>SCP3BR/08.09.2020</t>
  </si>
  <si>
    <t>SCP10BV/24.08.2020</t>
  </si>
  <si>
    <t>918B30.07.2020</t>
  </si>
  <si>
    <t>SCP3BZ/20.08.2020</t>
  </si>
  <si>
    <t>SCP5IL/10.09.2020</t>
  </si>
  <si>
    <t>SCP14IL03.12.2020</t>
  </si>
  <si>
    <t>SCP14CJ12.08.2020</t>
  </si>
  <si>
    <t>SCP17CT/24.08.2020</t>
  </si>
  <si>
    <t>SCP18DB/23.10.2020</t>
  </si>
  <si>
    <t>SCP6HD/02.09.2020</t>
  </si>
  <si>
    <t>SCP11IS14.08.2020</t>
  </si>
  <si>
    <t>SCP17NT/06.10.2020</t>
  </si>
  <si>
    <t>SCP2PH13.08.2020</t>
  </si>
  <si>
    <t>SCP13SJ/13.10.2020</t>
  </si>
  <si>
    <t>SCP10SM/16.09.2020</t>
  </si>
  <si>
    <t>SCP3VN/25.08.2020</t>
  </si>
  <si>
    <t>SCP14AB/18.09.2020</t>
  </si>
  <si>
    <t>SCP2AR/17.08.2020</t>
  </si>
  <si>
    <t>SCP18BC/22.09.2020</t>
  </si>
  <si>
    <t>SCP4BR/09.09.2020</t>
  </si>
  <si>
    <t>SCP13BV/26.08.2020</t>
  </si>
  <si>
    <t>921B30.07.2020</t>
  </si>
  <si>
    <t>SCP10BZ/18.09.2020</t>
  </si>
  <si>
    <t>SCP6IL/23.09.2020</t>
  </si>
  <si>
    <t>SCP18CJ/13.08.2020</t>
  </si>
  <si>
    <t>SCP21CT/31.08.2020</t>
  </si>
  <si>
    <t>SCP7HD/16.09.2020</t>
  </si>
  <si>
    <t>SCP16IS/18.08.2020</t>
  </si>
  <si>
    <t>SCP18NT/12.10.2020</t>
  </si>
  <si>
    <t>SCP10PH10.09.2020</t>
  </si>
  <si>
    <t>SCP16SJ/16.10.2020</t>
  </si>
  <si>
    <t>SCP14SM/29.09.2020</t>
  </si>
  <si>
    <t>SCP20SB/11.09.2020</t>
  </si>
  <si>
    <t>SCP6VN/18.09.2020</t>
  </si>
  <si>
    <t>SCP18AB/24.09.2020</t>
  </si>
  <si>
    <t>SCP3AR/21.08.2020</t>
  </si>
  <si>
    <t>SCP9BC/02.09.2020</t>
  </si>
  <si>
    <t>SCP9BR/06.10.2020</t>
  </si>
  <si>
    <t>SCP1BV04.08.2020</t>
  </si>
  <si>
    <t>922B30.07.2020</t>
  </si>
  <si>
    <t>SCP7BZ/10.09.2020</t>
  </si>
  <si>
    <t>SCP25CJ/19.08.2020</t>
  </si>
  <si>
    <t>SCP7CT11.08.2020</t>
  </si>
  <si>
    <t>SCP15DJ/08.09.2020</t>
  </si>
  <si>
    <t>SCP24GL/22.10.2020</t>
  </si>
  <si>
    <t>SCP14HD/01.10.2020</t>
  </si>
  <si>
    <t>SCP19IS/19.08.2020</t>
  </si>
  <si>
    <t>SCP8MS/18.08.2020</t>
  </si>
  <si>
    <t>SCP14PH/16.09.2020</t>
  </si>
  <si>
    <t>SCP5SM/02.09.2020</t>
  </si>
  <si>
    <t>SCP28SB/13.10.2020</t>
  </si>
  <si>
    <t>SCP8VN/05.10.2020</t>
  </si>
  <si>
    <t>SCP20AB/15.10.2020</t>
  </si>
  <si>
    <t>SCP4AR/24.08.2020</t>
  </si>
  <si>
    <t>SCP26BC/06.10.2020</t>
  </si>
  <si>
    <t>SCP14BH/03.09.2020</t>
  </si>
  <si>
    <t>SCP4BV05.08.2020</t>
  </si>
  <si>
    <t>924B30.07.2020</t>
  </si>
  <si>
    <t>SCP12BZ/05.10.2020</t>
  </si>
  <si>
    <t>SCP27CJ/20.08.2020</t>
  </si>
  <si>
    <t>SCP23CT/01.09.2020</t>
  </si>
  <si>
    <t>SCP18DJ/11.09.2020</t>
  </si>
  <si>
    <t>SCP25GL/22.10.2020</t>
  </si>
  <si>
    <t>SCP23IS/26.08.2020</t>
  </si>
  <si>
    <t>SCP12MM/10.09.2020</t>
  </si>
  <si>
    <t>SCP12MS/01.09.2020</t>
  </si>
  <si>
    <t>SCP18PH/01.10.2020</t>
  </si>
  <si>
    <t>SCP9SM/16.09.2020</t>
  </si>
  <si>
    <t>SCP31SB/26.10.2020</t>
  </si>
  <si>
    <t>SCP9VN/08.10.2020</t>
  </si>
  <si>
    <t>SCP21AB/20.10.2020</t>
  </si>
  <si>
    <t>SCP6AR/26.08.2020</t>
  </si>
  <si>
    <t>SCP27AG/23.09.2020</t>
  </si>
  <si>
    <t>SCP28BC/09.10.2020</t>
  </si>
  <si>
    <t>SCP15BH/03.09.2020</t>
  </si>
  <si>
    <t>SCP7BV11.08.2020</t>
  </si>
  <si>
    <t>926B30.07.2020</t>
  </si>
  <si>
    <t>SCP15BZ/09.10.2020</t>
  </si>
  <si>
    <t>SCP28CJ/20.08.2020</t>
  </si>
  <si>
    <t>SCP36CT/09.09.2020</t>
  </si>
  <si>
    <t>SCP8DJ/01.09.2020</t>
  </si>
  <si>
    <t>SCP26GL/22.10.2020</t>
  </si>
  <si>
    <t>SCP24IS/26.08.2020</t>
  </si>
  <si>
    <t>SCP18MM/28.09.2020</t>
  </si>
  <si>
    <t>SCP20MS/21.09.2020</t>
  </si>
  <si>
    <t>SCP19PH/06.10.2020</t>
  </si>
  <si>
    <t>SCP17SM/12.10.2020</t>
  </si>
  <si>
    <t>SCP77BV27.11.2020</t>
  </si>
  <si>
    <t>SCP11AR/02.10.2020</t>
  </si>
  <si>
    <t>SCP29BC/12.10.2020</t>
  </si>
  <si>
    <t>SCP20BH/11.09.2020</t>
  </si>
  <si>
    <t>SCP8BV11.08.2020</t>
  </si>
  <si>
    <t>927B30.07.2020</t>
  </si>
  <si>
    <t>SCP30BZ18.11.2020</t>
  </si>
  <si>
    <t>SCP38CJ/01.09.2020</t>
  </si>
  <si>
    <t>SCP45CT/16.09.2020</t>
  </si>
  <si>
    <t>SCP27GL/26.10.2020</t>
  </si>
  <si>
    <t>SCP26IS/27.08.2020</t>
  </si>
  <si>
    <t>SCP9MM/04.09.2020</t>
  </si>
  <si>
    <t>SCP21MS/21.09.2020</t>
  </si>
  <si>
    <t>SCP21PH/07.10.2020</t>
  </si>
  <si>
    <t>SCP18SM/13.10.2020</t>
  </si>
  <si>
    <t>SCP11TM/26.08.2020</t>
  </si>
  <si>
    <t>SCP21BH/15.09.2020</t>
  </si>
  <si>
    <t>SCP15BV/01.09.2020</t>
  </si>
  <si>
    <t>943B03.08.2020</t>
  </si>
  <si>
    <t>SCP25BZ16.11.2020</t>
  </si>
  <si>
    <t>SCP41CJ/03.09.2020</t>
  </si>
  <si>
    <t>SCP60CT/24.09.2020</t>
  </si>
  <si>
    <t>SCP27IS/27.08.2020</t>
  </si>
  <si>
    <t>SCP19MM/01.10.2020</t>
  </si>
  <si>
    <t>SCP24MS/24.09.2020</t>
  </si>
  <si>
    <t>SCP41PH22.12.2020</t>
  </si>
  <si>
    <t>SCP20SM/23.10.2020</t>
  </si>
  <si>
    <t>SCP14TM/26.08.2020</t>
  </si>
  <si>
    <t>SCP22BH/15.09.2020</t>
  </si>
  <si>
    <t>SCP21BV/09.09.2020</t>
  </si>
  <si>
    <t>944B03.08.2020</t>
  </si>
  <si>
    <t>SCP26BZ16.11.2020</t>
  </si>
  <si>
    <t>SCP43CJ/08.09.2020</t>
  </si>
  <si>
    <t>SCP64CT/07.10.2020</t>
  </si>
  <si>
    <t>SCP30IS/31.08.2020</t>
  </si>
  <si>
    <t>SCP21MM/06.10.2020</t>
  </si>
  <si>
    <t>SCP28MS/29.09.2020</t>
  </si>
  <si>
    <t>SCP42PH22.12.2020</t>
  </si>
  <si>
    <t>SCP15TM/26.08.2020</t>
  </si>
  <si>
    <t>SCP24AR/15.10.2020</t>
  </si>
  <si>
    <t>SCP33BH/22.09.2020</t>
  </si>
  <si>
    <t>SCP22BV/15.09.2020</t>
  </si>
  <si>
    <t>SCP116B/24.08.2020</t>
  </si>
  <si>
    <t>SCP33BZ10.12.2020</t>
  </si>
  <si>
    <t>SCP45CJ10.09.2020</t>
  </si>
  <si>
    <t>SCP80CT26.10.2020</t>
  </si>
  <si>
    <t>SCP4IS06.08.2020</t>
  </si>
  <si>
    <t>SCP22MM/08.10.2020</t>
  </si>
  <si>
    <t>SCP7TM/21.08.2020</t>
  </si>
  <si>
    <t>SCP27AR/20.10.2020</t>
  </si>
  <si>
    <t>SCP55BH/14.10.2020</t>
  </si>
  <si>
    <t>SCP26BV/18.09.2020</t>
  </si>
  <si>
    <t>SCP11B05.08.2020</t>
  </si>
  <si>
    <t>SCP35BZ23.12.2020</t>
  </si>
  <si>
    <t>SCP47CJ/11.09.2020</t>
  </si>
  <si>
    <t>SCP81CT26.10.2020</t>
  </si>
  <si>
    <t>SCP34BZ22.12.2020</t>
  </si>
  <si>
    <t>SCP5IS07.08.2020</t>
  </si>
  <si>
    <t>SCP23MM/12.10.2020</t>
  </si>
  <si>
    <t>SCP44PH28.12.2020</t>
  </si>
  <si>
    <t>SCP8TM/24.08.2020</t>
  </si>
  <si>
    <t>SCP57BH/19.10.2020</t>
  </si>
  <si>
    <t>SCP27BV/18.09.2020</t>
  </si>
  <si>
    <t>SCP122B/25.08.2020</t>
  </si>
  <si>
    <t>SCP52CJ/11.09.2020</t>
  </si>
  <si>
    <t>SCP87CT02.11.2020</t>
  </si>
  <si>
    <t>SCP34IS/01.09.2020</t>
  </si>
  <si>
    <t>SCP26MM/15.10.2020</t>
  </si>
  <si>
    <t>SCP48PH28.12.2020</t>
  </si>
  <si>
    <t>SCP9TM/24.08.2020</t>
  </si>
  <si>
    <t>SCP61BH/27.10.2020</t>
  </si>
  <si>
    <t>SCP31BV/23.09.2020</t>
  </si>
  <si>
    <t>SCP141B/31.08.2020</t>
  </si>
  <si>
    <t>SCP53CJ/16.09.2020</t>
  </si>
  <si>
    <t>SCP89CT03.11.2020</t>
  </si>
  <si>
    <t>SCP38IS/04.09.2020</t>
  </si>
  <si>
    <t>SCP30MM/23.10.2020</t>
  </si>
  <si>
    <t>SCP22TM/03.09.2020</t>
  </si>
  <si>
    <t>SCP34BV/07.10.2020</t>
  </si>
  <si>
    <t>SCP1B04.08.2020</t>
  </si>
  <si>
    <t>SCP55CJ/18.09.2020</t>
  </si>
  <si>
    <t>SCP91CT04.11.2020</t>
  </si>
  <si>
    <t>SCP42IS/08.09.2020</t>
  </si>
  <si>
    <t>SCP34MM13.11.2020</t>
  </si>
  <si>
    <t>SCP24TM/03.09.2020</t>
  </si>
  <si>
    <t>SCP41BV/21.10.2020</t>
  </si>
  <si>
    <t>SCP21B06.08.2020</t>
  </si>
  <si>
    <t>SCP58CJ/22.09.2020</t>
  </si>
  <si>
    <t>SCP92CT04.11.2020</t>
  </si>
  <si>
    <t>SCP45IS/10.09.2020</t>
  </si>
  <si>
    <t>SCP44BV/26.10.2020</t>
  </si>
  <si>
    <t>SCP22B06.08.2020</t>
  </si>
  <si>
    <t>SCP59CJ/25.09.2020</t>
  </si>
  <si>
    <t>SCP95CT16.11.2020</t>
  </si>
  <si>
    <t>SCP46IS/10.09.2020</t>
  </si>
  <si>
    <t>SCP31MM09.11.2020</t>
  </si>
  <si>
    <t>SCP35TM/11.09.2020</t>
  </si>
  <si>
    <t>SCP45BV/26.10.2020</t>
  </si>
  <si>
    <t>SCP30B06.08.2020</t>
  </si>
  <si>
    <t>SCP60CJ/28.09.2020</t>
  </si>
  <si>
    <t>SCP98CT19.11.2020</t>
  </si>
  <si>
    <t>SCP47IS/11.09.2020</t>
  </si>
  <si>
    <t>SCP42MM07.12.2020</t>
  </si>
  <si>
    <t>SCP41TM/16.09.2020</t>
  </si>
  <si>
    <t>SCP46BV/26.10.2020</t>
  </si>
  <si>
    <t>SCP38B10.08.2020</t>
  </si>
  <si>
    <t>SCP63CJ/28.09.2020</t>
  </si>
  <si>
    <t>SCP109CT25.11.2020</t>
  </si>
  <si>
    <t>SCP49IS/14.09.2020</t>
  </si>
  <si>
    <t>SCP51TM/24.09.2020</t>
  </si>
  <si>
    <t>SCP47BV/27.10.2020</t>
  </si>
  <si>
    <t>SCP51B10.08.2020</t>
  </si>
  <si>
    <t>SCP66CJ/29.09.2020</t>
  </si>
  <si>
    <t>SCP53IS/15.09.2020</t>
  </si>
  <si>
    <t>SCP44MM10.12.2020</t>
  </si>
  <si>
    <t>SCP62TM/07.10.2020</t>
  </si>
  <si>
    <t>SCP58BV16.11.2020</t>
  </si>
  <si>
    <t>SCP53B10.08.2020</t>
  </si>
  <si>
    <t>SCP100CJ/28.10.2020</t>
  </si>
  <si>
    <t>SCP113CT02.12.2020</t>
  </si>
  <si>
    <t>SCP54IS/16.09.2020</t>
  </si>
  <si>
    <t>SCP63TM/12.10.2020</t>
  </si>
  <si>
    <t>SCP75BV24.11.2020</t>
  </si>
  <si>
    <t>SCP54B10.08.2020</t>
  </si>
  <si>
    <t>SCP101CJ30.10.2020</t>
  </si>
  <si>
    <t>SCP115CT18.12.2020</t>
  </si>
  <si>
    <t>SCP55IS/17.09.2020</t>
  </si>
  <si>
    <t>SCP70TM/21.10.2020</t>
  </si>
  <si>
    <t>SCP55B10.08.2020</t>
  </si>
  <si>
    <t>SCP71CJ/02.10.2020</t>
  </si>
  <si>
    <t>SCP117CT22.12.2020</t>
  </si>
  <si>
    <t>SCP63IS/22.09.2020</t>
  </si>
  <si>
    <t>SCP71TM/22.10.2020</t>
  </si>
  <si>
    <t>SCP61BV19.11.2020</t>
  </si>
  <si>
    <t>SCP63B11.08.2020</t>
  </si>
  <si>
    <t>SCP72CJ/06.10.2020</t>
  </si>
  <si>
    <t>SCP120CT23.12.2020</t>
  </si>
  <si>
    <t>SCP65IS/23.09.2020</t>
  </si>
  <si>
    <t>SCP72TM/22.10.2020</t>
  </si>
  <si>
    <t>SCP57BV10.11.2020</t>
  </si>
  <si>
    <t>SCP65B11.08.2020</t>
  </si>
  <si>
    <t>SCP73CJ/09.10.2020</t>
  </si>
  <si>
    <t>SCP103IS/13.10.2020</t>
  </si>
  <si>
    <t>SCP73TM/25.10.2020</t>
  </si>
  <si>
    <t>SCP71B12.08.2020</t>
  </si>
  <si>
    <t>SCP80CJ/13.10.2020</t>
  </si>
  <si>
    <t>SCP104IS/14.10.2020</t>
  </si>
  <si>
    <t>SCP74TM/25.10.2020</t>
  </si>
  <si>
    <t>SCP81BV17.12.2020</t>
  </si>
  <si>
    <t>SCP79B14.08.2020</t>
  </si>
  <si>
    <t>SCP83CJ/16.10.2020</t>
  </si>
  <si>
    <t>SCP121CT23.12.2020</t>
  </si>
  <si>
    <t>SCP106IS/16.10.2020</t>
  </si>
  <si>
    <t>SCP77TM/26.10.2020</t>
  </si>
  <si>
    <t>SCP83BV17.12.2020</t>
  </si>
  <si>
    <t>SCP81B14.08.2020</t>
  </si>
  <si>
    <t>SCP88CJ/20.10.2020</t>
  </si>
  <si>
    <t>SCP112IS/21.10.2020</t>
  </si>
  <si>
    <t>SCP78TM/26.10.2020</t>
  </si>
  <si>
    <t>SCP84BV18.12.2020</t>
  </si>
  <si>
    <t>SCP84B14.08.2020</t>
  </si>
  <si>
    <t>SCP89CJ/20.10.2020</t>
  </si>
  <si>
    <t>SCP122CT23.12.2020</t>
  </si>
  <si>
    <t>SCP114IS/21.10.2020</t>
  </si>
  <si>
    <t>SCP101TM17.11.2020</t>
  </si>
  <si>
    <t>SCP85BV18.12.2020</t>
  </si>
  <si>
    <t>SCP88B/17.08.2020</t>
  </si>
  <si>
    <t>SCP91CJ/22.10.2020</t>
  </si>
  <si>
    <t>SCP119IS/26.10.2020</t>
  </si>
  <si>
    <t>SCP106TM23.11.2020</t>
  </si>
  <si>
    <t>SCP87BV21.12.2020</t>
  </si>
  <si>
    <t>SCP8B05.08.2020</t>
  </si>
  <si>
    <t>SCP93CJ/23.10.2020</t>
  </si>
  <si>
    <t>SCP123CT28.12.2020</t>
  </si>
  <si>
    <t>SCP123IS/27.10.2020</t>
  </si>
  <si>
    <t>SCP117TM27.11.2020</t>
  </si>
  <si>
    <t>SCP89BV23.12.2020</t>
  </si>
  <si>
    <t>SCP93B/19.08.2020</t>
  </si>
  <si>
    <t>SCP94CJ/23.10.2020</t>
  </si>
  <si>
    <t>SCP127IS29.10.2020</t>
  </si>
  <si>
    <t>SCP107TM24.11.2020</t>
  </si>
  <si>
    <t>SCP94B/19.08.2020</t>
  </si>
  <si>
    <t>SCP97CJ/27.10.2020</t>
  </si>
  <si>
    <t>SCP129IS30.10.2020</t>
  </si>
  <si>
    <t>SCP91BV28.12.2020</t>
  </si>
  <si>
    <t>SCP96B/19.08.2020</t>
  </si>
  <si>
    <t>SCP104CJ04.11.2020</t>
  </si>
  <si>
    <t>SCP130IS30.10.2020</t>
  </si>
  <si>
    <t>SCP111TM26.11.2020</t>
  </si>
  <si>
    <t>SCP94BV29.12.2020</t>
  </si>
  <si>
    <t>SCP99B/20.08.2020</t>
  </si>
  <si>
    <t>SCP143CJ26.11.2020</t>
  </si>
  <si>
    <t>SCP80IS/02.10.2020</t>
  </si>
  <si>
    <t>SCP113TM26.11.2020</t>
  </si>
  <si>
    <t>SCP95BV29.12.2020</t>
  </si>
  <si>
    <t>SCP142B/02.09.2020</t>
  </si>
  <si>
    <t>SCP107CJ09.11.2020</t>
  </si>
  <si>
    <t>SCP91IS/06.10.2020</t>
  </si>
  <si>
    <t>SCP96BV30.12.2020</t>
  </si>
  <si>
    <t>SCP143B/02.09.2020</t>
  </si>
  <si>
    <t>SCP138CJ23.11.2020</t>
  </si>
  <si>
    <t>SCP92IS/07.10.2020</t>
  </si>
  <si>
    <t>SCP701B20.11.2020</t>
  </si>
  <si>
    <t>SCP79BV08.12.2020</t>
  </si>
  <si>
    <t>SCP144B/02.09.2020</t>
  </si>
  <si>
    <t>SCP17SJ09.11.2020</t>
  </si>
  <si>
    <t>SCP134IS04.11.2020</t>
  </si>
  <si>
    <t>SCP110TM26.11.2020</t>
  </si>
  <si>
    <t>SCP145B/02.09.2020</t>
  </si>
  <si>
    <t>SCP120CJ17.11.2020</t>
  </si>
  <si>
    <t>SCP135IS04.11.2020</t>
  </si>
  <si>
    <t>SCP114TM26.11.2020</t>
  </si>
  <si>
    <t>SCP149B/03.09.2020</t>
  </si>
  <si>
    <t>SCP142CJ26.11.2020</t>
  </si>
  <si>
    <t>SCP183IS26.11.2020</t>
  </si>
  <si>
    <t>SCP118TM02.12.2020</t>
  </si>
  <si>
    <t>SCP150B/03.09.2020</t>
  </si>
  <si>
    <t>SCP139CJ25.11.2020</t>
  </si>
  <si>
    <t>SCP180IS25.11.2020</t>
  </si>
  <si>
    <t>SCP138TM16.12.2020</t>
  </si>
  <si>
    <t>SCP158B/07.09.2020</t>
  </si>
  <si>
    <t>SCP130CJ19.11.2020</t>
  </si>
  <si>
    <t>SCP167IS20.11.2020</t>
  </si>
  <si>
    <t>SCP141TM21.12.2020</t>
  </si>
  <si>
    <t>SCP161B/07.09.2020</t>
  </si>
  <si>
    <t>SCP127CJ18.11.2020</t>
  </si>
  <si>
    <t>SCP155IS12.11.2020</t>
  </si>
  <si>
    <t>SCP166B/08.09.2020</t>
  </si>
  <si>
    <t>SCP142TM22.12.2020</t>
  </si>
  <si>
    <t>SCP170B/09.09.2020</t>
  </si>
  <si>
    <t>SCP126CJ18.11.2020</t>
  </si>
  <si>
    <t>SCP185IS27.11.2020</t>
  </si>
  <si>
    <t>SCP145TM28.12.2020</t>
  </si>
  <si>
    <t>SCP174B/09.09.2020</t>
  </si>
  <si>
    <t>SCP154IS12.11.2020</t>
  </si>
  <si>
    <t>SCP146TM28.12.2020</t>
  </si>
  <si>
    <t>SCP177B/09.09.2020</t>
  </si>
  <si>
    <t>SCP128CJ19.11.2020</t>
  </si>
  <si>
    <t>SCP177IS25.11.2020</t>
  </si>
  <si>
    <t>SCP148TM30.12.2020</t>
  </si>
  <si>
    <t>SCP185B/10.09.2020</t>
  </si>
  <si>
    <t>SCP134CJ20.11.2020</t>
  </si>
  <si>
    <t>SCP159IS13.11.2020</t>
  </si>
  <si>
    <t>SCP149TM30.12.2020</t>
  </si>
  <si>
    <t>SCP188B/10.09.2020</t>
  </si>
  <si>
    <t>SCP125CJ18.11.2020</t>
  </si>
  <si>
    <t>SCP184IS27.11.2020</t>
  </si>
  <si>
    <t>SCP109TM26.11.2020</t>
  </si>
  <si>
    <t>SCP191B/11.09.2020</t>
  </si>
  <si>
    <t>SCP132CJ19.11.2020</t>
  </si>
  <si>
    <t>SCP152IS11.11.2020</t>
  </si>
  <si>
    <t>SCP104TM21.11.2020</t>
  </si>
  <si>
    <t>SCP197B/11.09.2020</t>
  </si>
  <si>
    <t>SCP117CJ12.11.2020</t>
  </si>
  <si>
    <t>SCP140TM21.12.2020</t>
  </si>
  <si>
    <t>SCP199B/11.09.2020</t>
  </si>
  <si>
    <t>SCP164IS18.11.2020</t>
  </si>
  <si>
    <t>SCP202B/11.09.2020</t>
  </si>
  <si>
    <t>SCP203B/11.09.2020</t>
  </si>
  <si>
    <t>SCP145CJ27.11.2020</t>
  </si>
  <si>
    <t>SCP207B/14.09.2020</t>
  </si>
  <si>
    <t>SCP148CJ02.12.2020</t>
  </si>
  <si>
    <t>SCP217B/15.09.2020</t>
  </si>
  <si>
    <t>SCP156CJ10.12.2020</t>
  </si>
  <si>
    <t>SCP158IS12.11.2020</t>
  </si>
  <si>
    <t>SCP221B/15.09.2020</t>
  </si>
  <si>
    <t>SCP159CJ15.12.2020</t>
  </si>
  <si>
    <t>SCP181IS25.11.2020</t>
  </si>
  <si>
    <t>SCP230B/17.09.2020</t>
  </si>
  <si>
    <t>SCP161CJ17.12.2020</t>
  </si>
  <si>
    <t>SCP137IS05.11.2020</t>
  </si>
  <si>
    <t>SCP232B/17.09.2020</t>
  </si>
  <si>
    <t>SCP163IS17.11.2020</t>
  </si>
  <si>
    <t>SCP237B/17.09.2020</t>
  </si>
  <si>
    <t>SCP240B/18.09.2020</t>
  </si>
  <si>
    <t>SCP157IS12.11.2020</t>
  </si>
  <si>
    <t>SCP241B/18.09.2020</t>
  </si>
  <si>
    <t>SCP200IS08.12.2020</t>
  </si>
  <si>
    <t>SCP242B/18.09.2020</t>
  </si>
  <si>
    <t>SCP245B/18.09.2020</t>
  </si>
  <si>
    <t>SCP198IS07.12.2020</t>
  </si>
  <si>
    <t>SCP249B/18.09.2020</t>
  </si>
  <si>
    <t>SCP204IS10.12.2020</t>
  </si>
  <si>
    <t>SCP250B/18.09.2020</t>
  </si>
  <si>
    <t>SCP205IS15.12.2020</t>
  </si>
  <si>
    <t>SCP252B/18.09.2020</t>
  </si>
  <si>
    <t>SCP255B/21.09.2020</t>
  </si>
  <si>
    <t>SCP258B/21.09.2020</t>
  </si>
  <si>
    <t>SCP207IS18.12.2020</t>
  </si>
  <si>
    <t>SCP260B/21.09.2020</t>
  </si>
  <si>
    <t>SCP268B/23.09.2020</t>
  </si>
  <si>
    <t>SCP208IS18.12.2020</t>
  </si>
  <si>
    <t>SCP269B/23.09.2020</t>
  </si>
  <si>
    <t>SCP270B/23.09.2020</t>
  </si>
  <si>
    <t>SCP271B/23.09.2020</t>
  </si>
  <si>
    <t>SCP274B/24.09.2020</t>
  </si>
  <si>
    <t>SCP275B/24.09.2020</t>
  </si>
  <si>
    <t>SCP280B/25.09.2020</t>
  </si>
  <si>
    <t>SCP286B/28.09.2020</t>
  </si>
  <si>
    <t>SCP287B/28.09.2020</t>
  </si>
  <si>
    <t>SCP289B/28.09.2020</t>
  </si>
  <si>
    <t>SCP291B/28.09.2020</t>
  </si>
  <si>
    <t>SCP296B/29.09.2020</t>
  </si>
  <si>
    <t>SCP297B/29.09.2020</t>
  </si>
  <si>
    <t>SCP300B/29.09.2020</t>
  </si>
  <si>
    <t>SCP301B/29.09.2020</t>
  </si>
  <si>
    <t>SCP302B/29.09.2020</t>
  </si>
  <si>
    <t>SCP317B/01.10.2020</t>
  </si>
  <si>
    <t>SCP319B/01.10.2020</t>
  </si>
  <si>
    <t>SCP320B/01.10.2020</t>
  </si>
  <si>
    <t>SCP324B/02.10.2020</t>
  </si>
  <si>
    <t>SCP341B/07.10.2020</t>
  </si>
  <si>
    <t>SCP347B/07.10.2020</t>
  </si>
  <si>
    <t>SCP348B/07.10.2020</t>
  </si>
  <si>
    <t>SCP352B/08.10.2020</t>
  </si>
  <si>
    <t>SCP353B/08.10.2020</t>
  </si>
  <si>
    <t>SCP355B/08.10.2020</t>
  </si>
  <si>
    <t>SCP357B/08.10.2020</t>
  </si>
  <si>
    <t>SCP361B/09.10.2020</t>
  </si>
  <si>
    <t>SCP371B/12.10.2020</t>
  </si>
  <si>
    <t>SCP372B/12.10.2020</t>
  </si>
  <si>
    <t>SCP374B/12.10.2020</t>
  </si>
  <si>
    <t>SCP379B/12.10.2020</t>
  </si>
  <si>
    <t>SCP386B/13.10.2020</t>
  </si>
  <si>
    <t>SCP387B/13.10.2020</t>
  </si>
  <si>
    <t>SCP390B/13.10.2020</t>
  </si>
  <si>
    <t>SCP391B/13.10.2020</t>
  </si>
  <si>
    <t>SCP393B13.10.2020</t>
  </si>
  <si>
    <t>SCP398B/14.10.2020</t>
  </si>
  <si>
    <t>SCP408B/16.10.2020</t>
  </si>
  <si>
    <t>SCP413B/16.10.2020</t>
  </si>
  <si>
    <t>SCP419B/16.10.2020</t>
  </si>
  <si>
    <t>SCP440B/20.10.2020</t>
  </si>
  <si>
    <t>SCP441B/20.10.2020</t>
  </si>
  <si>
    <t>SCP442B/19.10.2020</t>
  </si>
  <si>
    <t>SCP443B/20.10.2020</t>
  </si>
  <si>
    <t>SCP448B/21.10.2020</t>
  </si>
  <si>
    <t>SCP452B/21.10.2020</t>
  </si>
  <si>
    <t>SCP454B/21.10.2020</t>
  </si>
  <si>
    <t>SCP455B/21.10.2020</t>
  </si>
  <si>
    <t>SCP458B/21.10.2020</t>
  </si>
  <si>
    <t>SCP459B/21.10.2020</t>
  </si>
  <si>
    <t>SCP460B/21.10.2020</t>
  </si>
  <si>
    <t>SCP461B/21.10.2020</t>
  </si>
  <si>
    <t>SCP462B/21.10.2020</t>
  </si>
  <si>
    <t>SCP463B/21.10.2020</t>
  </si>
  <si>
    <t>SCP464B/21.10.2020</t>
  </si>
  <si>
    <t>SCP469B/22.10.2020</t>
  </si>
  <si>
    <t>SCP472B/22.10.2020</t>
  </si>
  <si>
    <t>SCP473B/22.10.2020</t>
  </si>
  <si>
    <t>SCP482B/26.10.2020</t>
  </si>
  <si>
    <t>SCP483B/26.10.2020</t>
  </si>
  <si>
    <t>SCP485B/26.10.2020</t>
  </si>
  <si>
    <t>SCP487B/26.10.2020</t>
  </si>
  <si>
    <t>SCP488B/26.10.2020</t>
  </si>
  <si>
    <t>SCP490B/26.10.2020</t>
  </si>
  <si>
    <t>SCP491B/26.10.2020</t>
  </si>
  <si>
    <t>SCP494B/26.10.2020</t>
  </si>
  <si>
    <t>SCP496B/27.10.2020</t>
  </si>
  <si>
    <t>SCP509B28.10.2020</t>
  </si>
  <si>
    <t>SCP510B28.10.2020</t>
  </si>
  <si>
    <t>SCP561B03.11.2020</t>
  </si>
  <si>
    <t>SCP564B03.11.2020</t>
  </si>
  <si>
    <t>SCP567B04.11.2020</t>
  </si>
  <si>
    <t>SCP577B04.11.2020</t>
  </si>
  <si>
    <t>SCP578B04.11.2020</t>
  </si>
  <si>
    <t>SCP581B04.11.2020</t>
  </si>
  <si>
    <t>SCP586B04.11.2020</t>
  </si>
  <si>
    <t>SCP587B04.11.2020</t>
  </si>
  <si>
    <t>SCP660B17.11.2020</t>
  </si>
  <si>
    <t>SCP724B25.11.2020</t>
  </si>
  <si>
    <t>SCP756B27.11.2020</t>
  </si>
  <si>
    <t>SCP706B24.11.2020</t>
  </si>
  <si>
    <t>SCP653B17.11.2020</t>
  </si>
  <si>
    <t>SCP658B17.11.2020</t>
  </si>
  <si>
    <t>SCP687B19.11.2020</t>
  </si>
  <si>
    <t>SCP671B18.11.2020</t>
  </si>
  <si>
    <t>SCP647B16.11.2020</t>
  </si>
  <si>
    <t>SCP745B27.11.2020</t>
  </si>
  <si>
    <t>SCP692B20.11.2020</t>
  </si>
  <si>
    <t>SCP624B10.11.2020</t>
  </si>
  <si>
    <t>SCP638B12.11.2020</t>
  </si>
  <si>
    <t>SCP630B11.11.2020</t>
  </si>
  <si>
    <t>SCP618B10.11.2020</t>
  </si>
  <si>
    <t>SCP622B10.11.2020</t>
  </si>
  <si>
    <t>SCP623B10.11.2020</t>
  </si>
  <si>
    <t>SCP719B24.11.2020</t>
  </si>
  <si>
    <t>SCP752B27.11.2020</t>
  </si>
  <si>
    <t>SCP707B24.11.2020</t>
  </si>
  <si>
    <t>SCP721B24.11.2020</t>
  </si>
  <si>
    <t>SCP674B18.11.2020</t>
  </si>
  <si>
    <t>SCP709B24.11.2020</t>
  </si>
  <si>
    <t>SCP753B27.11.2020</t>
  </si>
  <si>
    <t>SCP749B27.11.2020</t>
  </si>
  <si>
    <t>SCP636B12.11.2020</t>
  </si>
  <si>
    <t>SCP657B17.11.2020</t>
  </si>
  <si>
    <t>SCP747B27.11.2020</t>
  </si>
  <si>
    <t>SCP750B27.11.2020</t>
  </si>
  <si>
    <t>SCP634B12.11.2020</t>
  </si>
  <si>
    <t>SCP641B12.11.2020</t>
  </si>
  <si>
    <t>SCP711B24.11.2020</t>
  </si>
  <si>
    <t>SCP690B20.11.2020</t>
  </si>
  <si>
    <t>SCP684B19.11.2020</t>
  </si>
  <si>
    <t>SCP739B26.11.2020</t>
  </si>
  <si>
    <t>SCP713B24.11.2020</t>
  </si>
  <si>
    <t>SCP698B20.11.2020</t>
  </si>
  <si>
    <t>SCP702B23.11.2020</t>
  </si>
  <si>
    <t>SCP754B27.11.2020</t>
  </si>
  <si>
    <t>SCP748B27.11.2020</t>
  </si>
  <si>
    <t>SCP651B17.11.2020</t>
  </si>
  <si>
    <t>SCP691B20.11.2020</t>
  </si>
  <si>
    <t>SCP682B19.11.2020</t>
  </si>
  <si>
    <t>SCP635B12.11.2020</t>
  </si>
  <si>
    <t>SCP645B16.11.2020</t>
  </si>
  <si>
    <t>SCP762B02.12.2020</t>
  </si>
  <si>
    <t>SCP778B03.12.2020</t>
  </si>
  <si>
    <t>SCP779B03.12.2020</t>
  </si>
  <si>
    <t>SCP768B03.12.2020</t>
  </si>
  <si>
    <t>SCP800B08.12.2020</t>
  </si>
  <si>
    <t>SCP780B04.12.2020</t>
  </si>
  <si>
    <t>SCP804B09.12.2020</t>
  </si>
  <si>
    <t>SCP805B09.12.2020</t>
  </si>
  <si>
    <t>SCP806B09.12.2020</t>
  </si>
  <si>
    <t>SCP807B09.12.2020</t>
  </si>
  <si>
    <t>SCP808B09.12.2020</t>
  </si>
  <si>
    <t>SCP809B09.12.2020</t>
  </si>
  <si>
    <t>SCP813B10.12.2020</t>
  </si>
  <si>
    <t>SCP815B10.12.2020</t>
  </si>
  <si>
    <t>SCP816B11.12.2020</t>
  </si>
  <si>
    <t>SCP818B11.12.2020</t>
  </si>
  <si>
    <t>SCP834B17.12.2020</t>
  </si>
  <si>
    <t>SCP838B17.12.2020</t>
  </si>
  <si>
    <t>SCP848B18.12.2020</t>
  </si>
  <si>
    <t>SCP859B21.12.2020</t>
  </si>
  <si>
    <t>SCP863B21.12.2020</t>
  </si>
  <si>
    <t>SCP37NT22.12.2020</t>
  </si>
  <si>
    <t>SCP873B22.12.2020</t>
  </si>
  <si>
    <t>SCP875B22.12.2020</t>
  </si>
  <si>
    <t>SCP876B22.12.2020</t>
  </si>
  <si>
    <t>SCP877B22.12.2020</t>
  </si>
  <si>
    <t>SCP878B22.12.2020</t>
  </si>
  <si>
    <t>SCP885B23.12.2020</t>
  </si>
  <si>
    <t>SCP886B23.12.2020</t>
  </si>
  <si>
    <t>SCP888B23.12.2020</t>
  </si>
  <si>
    <t>SCP891B23.12.2020</t>
  </si>
  <si>
    <t>SCP18OT23.12.2020</t>
  </si>
  <si>
    <t>SCP901B28.12.2020</t>
  </si>
  <si>
    <t>SCP908B28.12.2020</t>
  </si>
  <si>
    <t>SCP909B28.12.2020</t>
  </si>
  <si>
    <t>SCP910B28.12.2020</t>
  </si>
  <si>
    <t>SCP911B28.12.2020</t>
  </si>
  <si>
    <t>SCP912B28.12.2020</t>
  </si>
  <si>
    <t>SCP914B28.12.2020</t>
  </si>
  <si>
    <t>SCP918B29.12.2020</t>
  </si>
  <si>
    <t>SCP919B29.12.2020</t>
  </si>
  <si>
    <t>SCP931B29.12.2020</t>
  </si>
  <si>
    <t>SCP932B29.12.2020</t>
  </si>
  <si>
    <t>SCP934B29.12.2020</t>
  </si>
  <si>
    <t>SCP944B30.12.2020</t>
  </si>
  <si>
    <t>SCP945B30.12.2020</t>
  </si>
  <si>
    <t>SCP946B30.12.2020</t>
  </si>
  <si>
    <t>SCP947B30.12.2020</t>
  </si>
  <si>
    <t>SCP948B30.12.2020</t>
  </si>
  <si>
    <t>SCP949B30.12.2020</t>
  </si>
  <si>
    <r>
      <t>Situație dosare FORME DE EXERCITARE înregistrate în baza de date
în perioada</t>
    </r>
    <r>
      <rPr>
        <b/>
        <sz val="12"/>
        <rFont val="Calibri"/>
        <family val="2"/>
        <scheme val="minor"/>
      </rPr>
      <t xml:space="preserve"> 01.09.2017 - 31.12.2020</t>
    </r>
  </si>
  <si>
    <t>Perioada 05.07.2019 -
29.07.2020</t>
  </si>
  <si>
    <t>Dosare înregistrate în baza de date</t>
  </si>
  <si>
    <r>
      <t xml:space="preserve">Situație dosare FORME DE EXERCITARE înregistrate în baza de date
în perioada </t>
    </r>
    <r>
      <rPr>
        <b/>
        <sz val="12"/>
        <rFont val="Calibri"/>
        <family val="2"/>
        <scheme val="minor"/>
      </rPr>
      <t>01.09.2017 - 04.07.2019</t>
    </r>
  </si>
  <si>
    <r>
      <t xml:space="preserve">Situație dosare FORME DE EXERCITARE înregistrate în baza de date
în perioada </t>
    </r>
    <r>
      <rPr>
        <b/>
        <sz val="12"/>
        <rFont val="Calibri"/>
        <family val="2"/>
        <scheme val="minor"/>
      </rPr>
      <t>30.07.2020 - 31.12.2020</t>
    </r>
  </si>
  <si>
    <t>SCP24AB/27.10.2020</t>
  </si>
  <si>
    <t>SCP32AB/27.11.2020</t>
  </si>
  <si>
    <t>SCP34AB/09.12.2020</t>
  </si>
  <si>
    <t>SCP33AB/07.12.2020</t>
  </si>
  <si>
    <t>SCP1AR/07.08.2020</t>
  </si>
  <si>
    <t>SCP20AR/12.10.2020</t>
  </si>
  <si>
    <t>SCP22AR/13.10.2020</t>
  </si>
  <si>
    <t>SCP39AR/03.11.2020</t>
  </si>
  <si>
    <t>SCP50AR/26.11.2020</t>
  </si>
  <si>
    <t>SCP47AR/23.11.2020</t>
  </si>
  <si>
    <t>SCP51AR/27.11.2020</t>
  </si>
  <si>
    <t>SCP49AR/25.11.2020</t>
  </si>
  <si>
    <t>SCP53AR/08.12.2020</t>
  </si>
  <si>
    <t>125AG/30.07.2020</t>
  </si>
  <si>
    <t>126AG/30.07.2020</t>
  </si>
  <si>
    <t>SCP2AG/04.08.2020</t>
  </si>
  <si>
    <t>SCP49AG/12.11.2020</t>
  </si>
  <si>
    <t>SCP51AG/26.11.2020</t>
  </si>
  <si>
    <t>SCP64AG/17.12.2020</t>
  </si>
  <si>
    <t>SCP65AG/17.12.2020</t>
  </si>
  <si>
    <t>SCP67AG/28.12.2020</t>
  </si>
  <si>
    <t>SCP2BC/12.08.2020</t>
  </si>
  <si>
    <t>SCP34BC/29.10.2020</t>
  </si>
  <si>
    <t>SCP36BC/09.11.2020</t>
  </si>
  <si>
    <t>SCP46BC/26.11.2020</t>
  </si>
  <si>
    <t>SCP48BC/02.12.2020</t>
  </si>
  <si>
    <t>SCP57BC/18.12.2020</t>
  </si>
  <si>
    <t>SCP1BH/04.08.2020</t>
  </si>
  <si>
    <t>SCP5BH/10.08.2020</t>
  </si>
  <si>
    <t>SCP7BH/12.08.2020</t>
  </si>
  <si>
    <t>SCP77BH/27.11.2020</t>
  </si>
  <si>
    <t>SCP75BH/27.11.2020</t>
  </si>
  <si>
    <t>SCP69BH/18.11.2020</t>
  </si>
  <si>
    <t>SCP74BH/26.11.2020</t>
  </si>
  <si>
    <t>SCP82BH/04.12.2020</t>
  </si>
  <si>
    <t>SCP83BH/07.12.2020</t>
  </si>
  <si>
    <t>SCP87BH/17.12.2020</t>
  </si>
  <si>
    <t>SCP110CT25.11.2020</t>
  </si>
  <si>
    <t>SCP19VN/27.11.2020</t>
  </si>
  <si>
    <t>SCP17VN/19.11.2020</t>
  </si>
  <si>
    <t>SCP17VL/18.11.2020</t>
  </si>
  <si>
    <t>SCP22VL/22.12.2020</t>
  </si>
  <si>
    <t>SCP7TL/03.12.2020</t>
  </si>
  <si>
    <t>SCP13TL/29.12.2020</t>
  </si>
  <si>
    <t>258TM/31.07.2020</t>
  </si>
  <si>
    <t>259TM/03.08.2020</t>
  </si>
  <si>
    <t>260TM/03.08.2020</t>
  </si>
  <si>
    <t>261TM/03.08.2020</t>
  </si>
  <si>
    <t>262TM/03.08.2020</t>
  </si>
  <si>
    <t>SCP32TM/10.09.2020</t>
  </si>
  <si>
    <t>SCP41SB/27.11.2020</t>
  </si>
  <si>
    <t>SCP46SB/23.12.2020</t>
  </si>
  <si>
    <t>SCP28SM/25.11.2020</t>
  </si>
  <si>
    <t>SCP22SM/13.11.2020</t>
  </si>
  <si>
    <t>73SB/31.07.2020</t>
  </si>
  <si>
    <t>SCP26NT/20.11.2020</t>
  </si>
  <si>
    <t>SCP33NT/02.12.2020</t>
  </si>
  <si>
    <t>SCP34NT/08.12.2020</t>
  </si>
  <si>
    <t>SCP36NT/17.12.2020</t>
  </si>
  <si>
    <t>SCP1MS/05.08.2020</t>
  </si>
  <si>
    <t>SCP2MS/06.08.2020</t>
  </si>
  <si>
    <t>SCP37MS/13.10.2020</t>
  </si>
  <si>
    <t>SCP48MS/28.10.2020</t>
  </si>
  <si>
    <t>SCP56MS/23.11.2020</t>
  </si>
  <si>
    <t>SCP61MS/03.12.2020</t>
  </si>
  <si>
    <t>SCP64MS/22.12.2020</t>
  </si>
  <si>
    <t>112MM/30.07.2020</t>
  </si>
  <si>
    <t>SCP5MM/10.08.2020</t>
  </si>
  <si>
    <t>SCP6MM/13.08.2020</t>
  </si>
  <si>
    <t>SCP30HD/05.11.2020</t>
  </si>
  <si>
    <t>SCP39HD/27.11.2020</t>
  </si>
  <si>
    <t>SCP38HD/22.11.2020</t>
  </si>
  <si>
    <t>SCP42HD/03.12.2020</t>
  </si>
  <si>
    <t>SCP47HD/22.12.2020</t>
  </si>
  <si>
    <t>SCP1GL/10.08.2020</t>
  </si>
  <si>
    <t>SCP2GL/10.08.2020</t>
  </si>
  <si>
    <t>SCP29GL/10.11.2020</t>
  </si>
  <si>
    <t>SCP41GL/18.12.2020</t>
  </si>
  <si>
    <t>SCP32GL/25.11.2020</t>
  </si>
  <si>
    <t>SCP83DJ/29.12.2020</t>
  </si>
  <si>
    <t>109DJ/31.07.2020</t>
  </si>
  <si>
    <t>110DJ/31.07.2020</t>
  </si>
  <si>
    <t>SCP57DJ/25.11.2020</t>
  </si>
  <si>
    <t>SCP61DJ/02.12.2020</t>
  </si>
  <si>
    <t>SCP76DJ/16.12.2020</t>
  </si>
  <si>
    <t>SCP79DJ/21.12.2020</t>
  </si>
  <si>
    <t>SCP28DB/03.12.2020</t>
  </si>
  <si>
    <t>SCP29DB/17.12.2020</t>
  </si>
  <si>
    <t>SCP31DB/30.12.2020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</si>
</sst>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rgb="FFDDEBF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1" xfId="1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10" fontId="2" fillId="0" borderId="14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center" vertical="center"/>
    </xf>
    <xf numFmtId="10" fontId="9" fillId="2" borderId="14" xfId="0" applyNumberFormat="1" applyFont="1" applyFill="1" applyBorder="1" applyAlignment="1">
      <alignment horizontal="center" vertical="center"/>
    </xf>
    <xf numFmtId="10" fontId="9" fillId="2" borderId="1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6" xfId="0" applyFont="1" applyFill="1" applyBorder="1" applyAlignment="1">
      <alignment horizontal="center" vertical="center"/>
    </xf>
    <xf numFmtId="10" fontId="2" fillId="0" borderId="17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0" fontId="9" fillId="3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Procent" xfId="1" builtinId="5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D3FFC9"/>
      <color rgb="FF000000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zoomScale="90" zoomScaleNormal="90" workbookViewId="0">
      <selection activeCell="H4" sqref="H4"/>
    </sheetView>
  </sheetViews>
  <sheetFormatPr defaultColWidth="9.109375" defaultRowHeight="14.4" x14ac:dyDescent="0.3"/>
  <cols>
    <col min="1" max="1" width="11.33203125" customWidth="1"/>
    <col min="2" max="2" width="27.109375" customWidth="1"/>
    <col min="3" max="3" width="13.109375" customWidth="1"/>
    <col min="4" max="4" width="15.5546875" style="9" customWidth="1"/>
  </cols>
  <sheetData>
    <row r="1" spans="1:4" ht="88.05" customHeight="1" x14ac:dyDescent="0.3">
      <c r="A1" s="41" t="s">
        <v>597</v>
      </c>
      <c r="B1" s="42"/>
      <c r="C1" s="42"/>
      <c r="D1" s="43"/>
    </row>
    <row r="2" spans="1:4" ht="27.6" x14ac:dyDescent="0.3">
      <c r="A2" s="10" t="s">
        <v>0</v>
      </c>
      <c r="B2" s="11" t="s">
        <v>1</v>
      </c>
      <c r="C2" s="11" t="s">
        <v>2</v>
      </c>
      <c r="D2" s="12" t="s">
        <v>3</v>
      </c>
    </row>
    <row r="3" spans="1:4" x14ac:dyDescent="0.3">
      <c r="A3" s="13">
        <v>1</v>
      </c>
      <c r="B3" s="14" t="s">
        <v>4</v>
      </c>
      <c r="C3" s="35">
        <v>36</v>
      </c>
      <c r="D3" s="16">
        <f>C3/C41</f>
        <v>8.0717488789237672E-3</v>
      </c>
    </row>
    <row r="4" spans="1:4" x14ac:dyDescent="0.3">
      <c r="A4" s="17">
        <v>2</v>
      </c>
      <c r="B4" s="18" t="s">
        <v>5</v>
      </c>
      <c r="C4" s="36">
        <v>97</v>
      </c>
      <c r="D4" s="20">
        <f>C4/C41</f>
        <v>2.1748878923766816E-2</v>
      </c>
    </row>
    <row r="5" spans="1:4" x14ac:dyDescent="0.3">
      <c r="A5" s="17">
        <v>3</v>
      </c>
      <c r="B5" s="18" t="s">
        <v>6</v>
      </c>
      <c r="C5" s="36">
        <v>107</v>
      </c>
      <c r="D5" s="20">
        <f>C5/C41</f>
        <v>2.3991031390134528E-2</v>
      </c>
    </row>
    <row r="6" spans="1:4" x14ac:dyDescent="0.3">
      <c r="A6" s="17">
        <v>4</v>
      </c>
      <c r="B6" s="18" t="s">
        <v>7</v>
      </c>
      <c r="C6" s="36">
        <v>80</v>
      </c>
      <c r="D6" s="20">
        <f>C6/C41</f>
        <v>1.7937219730941704E-2</v>
      </c>
    </row>
    <row r="7" spans="1:4" x14ac:dyDescent="0.3">
      <c r="A7" s="17">
        <v>5</v>
      </c>
      <c r="B7" s="18" t="s">
        <v>8</v>
      </c>
      <c r="C7" s="36">
        <v>131</v>
      </c>
      <c r="D7" s="20">
        <f>C7/C41</f>
        <v>2.937219730941704E-2</v>
      </c>
    </row>
    <row r="8" spans="1:4" x14ac:dyDescent="0.3">
      <c r="A8" s="17">
        <v>6</v>
      </c>
      <c r="B8" s="18" t="s">
        <v>9</v>
      </c>
      <c r="C8" s="36">
        <v>33</v>
      </c>
      <c r="D8" s="20">
        <f>C8/C41</f>
        <v>7.3991031390134533E-3</v>
      </c>
    </row>
    <row r="9" spans="1:4" x14ac:dyDescent="0.3">
      <c r="A9" s="44">
        <v>7</v>
      </c>
      <c r="B9" s="18" t="s">
        <v>10</v>
      </c>
      <c r="C9" s="36">
        <v>176</v>
      </c>
      <c r="D9" s="20">
        <f>C9/C41</f>
        <v>3.9461883408071746E-2</v>
      </c>
    </row>
    <row r="10" spans="1:4" x14ac:dyDescent="0.3">
      <c r="A10" s="44"/>
      <c r="B10" s="18" t="s">
        <v>11</v>
      </c>
      <c r="C10" s="36">
        <v>13</v>
      </c>
      <c r="D10" s="20">
        <f>C10/C41</f>
        <v>2.9147982062780269E-3</v>
      </c>
    </row>
    <row r="11" spans="1:4" x14ac:dyDescent="0.3">
      <c r="A11" s="44"/>
      <c r="B11" s="18" t="s">
        <v>12</v>
      </c>
      <c r="C11" s="36">
        <v>19</v>
      </c>
      <c r="D11" s="20">
        <f>C11/C41</f>
        <v>4.2600896860986543E-3</v>
      </c>
    </row>
    <row r="12" spans="1:4" ht="28.8" x14ac:dyDescent="0.3">
      <c r="A12" s="44"/>
      <c r="B12" s="22" t="s">
        <v>13</v>
      </c>
      <c r="C12" s="37">
        <f>SUM(C9:C11)</f>
        <v>208</v>
      </c>
      <c r="D12" s="24">
        <f>C12/C41</f>
        <v>4.663677130044843E-2</v>
      </c>
    </row>
    <row r="13" spans="1:4" x14ac:dyDescent="0.3">
      <c r="A13" s="21">
        <v>8</v>
      </c>
      <c r="B13" s="18" t="s">
        <v>14</v>
      </c>
      <c r="C13" s="36">
        <v>1567</v>
      </c>
      <c r="D13" s="20">
        <f>C13/C41</f>
        <v>0.35134529147982063</v>
      </c>
    </row>
    <row r="14" spans="1:4" x14ac:dyDescent="0.3">
      <c r="A14" s="21">
        <v>9</v>
      </c>
      <c r="B14" s="18" t="s">
        <v>15</v>
      </c>
      <c r="C14" s="36">
        <v>52</v>
      </c>
      <c r="D14" s="20">
        <f>C14/C41</f>
        <v>1.1659192825112108E-2</v>
      </c>
    </row>
    <row r="15" spans="1:4" x14ac:dyDescent="0.3">
      <c r="A15" s="44">
        <v>10</v>
      </c>
      <c r="B15" s="18" t="s">
        <v>16</v>
      </c>
      <c r="C15" s="36">
        <v>24</v>
      </c>
      <c r="D15" s="20">
        <f>C15/C41</f>
        <v>5.3811659192825115E-3</v>
      </c>
    </row>
    <row r="16" spans="1:4" x14ac:dyDescent="0.3">
      <c r="A16" s="44"/>
      <c r="B16" s="18" t="s">
        <v>17</v>
      </c>
      <c r="C16" s="36">
        <v>14</v>
      </c>
      <c r="D16" s="20">
        <f>C16/C41</f>
        <v>3.1390134529147981E-3</v>
      </c>
    </row>
    <row r="17" spans="1:4" ht="28.8" x14ac:dyDescent="0.3">
      <c r="A17" s="44"/>
      <c r="B17" s="22" t="s">
        <v>18</v>
      </c>
      <c r="C17" s="37">
        <f>SUM(C15:C16)</f>
        <v>38</v>
      </c>
      <c r="D17" s="25">
        <f>C17/C41</f>
        <v>8.5201793721973087E-3</v>
      </c>
    </row>
    <row r="18" spans="1:4" x14ac:dyDescent="0.3">
      <c r="A18" s="21">
        <v>11</v>
      </c>
      <c r="B18" s="18" t="s">
        <v>19</v>
      </c>
      <c r="C18" s="36">
        <v>362</v>
      </c>
      <c r="D18" s="20">
        <f>C18/C41</f>
        <v>8.1165919282511212E-2</v>
      </c>
    </row>
    <row r="19" spans="1:4" x14ac:dyDescent="0.3">
      <c r="A19" s="21">
        <v>12</v>
      </c>
      <c r="B19" s="18" t="s">
        <v>20</v>
      </c>
      <c r="C19" s="36">
        <v>248</v>
      </c>
      <c r="D19" s="20">
        <f>C19/C41</f>
        <v>5.5605381165919281E-2</v>
      </c>
    </row>
    <row r="20" spans="1:4" x14ac:dyDescent="0.3">
      <c r="A20" s="21">
        <v>13</v>
      </c>
      <c r="B20" s="18" t="s">
        <v>21</v>
      </c>
      <c r="C20" s="36">
        <v>49</v>
      </c>
      <c r="D20" s="20">
        <f>C20/C41</f>
        <v>1.0986547085201795E-2</v>
      </c>
    </row>
    <row r="21" spans="1:4" x14ac:dyDescent="0.3">
      <c r="A21" s="44">
        <v>14</v>
      </c>
      <c r="B21" s="18" t="s">
        <v>22</v>
      </c>
      <c r="C21" s="36">
        <v>79</v>
      </c>
      <c r="D21" s="20">
        <f>C21/C41</f>
        <v>1.7713004484304934E-2</v>
      </c>
    </row>
    <row r="22" spans="1:4" x14ac:dyDescent="0.3">
      <c r="A22" s="44"/>
      <c r="B22" s="18" t="s">
        <v>23</v>
      </c>
      <c r="C22" s="36">
        <v>30</v>
      </c>
      <c r="D22" s="20">
        <f>C22/C41</f>
        <v>6.7264573991031393E-3</v>
      </c>
    </row>
    <row r="23" spans="1:4" x14ac:dyDescent="0.3">
      <c r="A23" s="44"/>
      <c r="B23" s="22" t="s">
        <v>24</v>
      </c>
      <c r="C23" s="37">
        <f>SUM(C21:C22)</f>
        <v>109</v>
      </c>
      <c r="D23" s="25">
        <f>C23/C41</f>
        <v>2.4439461883408072E-2</v>
      </c>
    </row>
    <row r="24" spans="1:4" x14ac:dyDescent="0.3">
      <c r="A24" s="21">
        <v>15</v>
      </c>
      <c r="B24" s="18" t="s">
        <v>25</v>
      </c>
      <c r="C24" s="36">
        <v>57</v>
      </c>
      <c r="D24" s="20">
        <f>C24/C41</f>
        <v>1.2780269058295964E-2</v>
      </c>
    </row>
    <row r="25" spans="1:4" x14ac:dyDescent="0.3">
      <c r="A25" s="21">
        <v>16</v>
      </c>
      <c r="B25" s="18" t="s">
        <v>26</v>
      </c>
      <c r="C25" s="36">
        <v>76</v>
      </c>
      <c r="D25" s="20">
        <f>C25/C41</f>
        <v>1.7040358744394617E-2</v>
      </c>
    </row>
    <row r="26" spans="1:4" x14ac:dyDescent="0.3">
      <c r="A26" s="44">
        <v>17</v>
      </c>
      <c r="B26" s="18" t="s">
        <v>27</v>
      </c>
      <c r="C26" s="36">
        <v>278</v>
      </c>
      <c r="D26" s="20">
        <f>C26/C41</f>
        <v>6.2331838565022418E-2</v>
      </c>
    </row>
    <row r="27" spans="1:4" x14ac:dyDescent="0.3">
      <c r="A27" s="44"/>
      <c r="B27" s="18" t="s">
        <v>28</v>
      </c>
      <c r="C27" s="36">
        <v>13</v>
      </c>
      <c r="D27" s="20">
        <f>C27/C41</f>
        <v>2.9147982062780269E-3</v>
      </c>
    </row>
    <row r="28" spans="1:4" x14ac:dyDescent="0.3">
      <c r="A28" s="44"/>
      <c r="B28" s="22" t="s">
        <v>29</v>
      </c>
      <c r="C28" s="37">
        <f>SUM(C26:C27)</f>
        <v>291</v>
      </c>
      <c r="D28" s="25">
        <f>C28/C41</f>
        <v>6.5246636771300451E-2</v>
      </c>
    </row>
    <row r="29" spans="1:4" x14ac:dyDescent="0.3">
      <c r="A29" s="21">
        <v>18</v>
      </c>
      <c r="B29" s="18" t="s">
        <v>30</v>
      </c>
      <c r="C29" s="36">
        <v>113</v>
      </c>
      <c r="D29" s="20">
        <f>C29/C41</f>
        <v>2.5336322869955158E-2</v>
      </c>
    </row>
    <row r="30" spans="1:4" x14ac:dyDescent="0.3">
      <c r="A30" s="21">
        <v>19</v>
      </c>
      <c r="B30" s="18" t="s">
        <v>31</v>
      </c>
      <c r="C30" s="36">
        <v>87</v>
      </c>
      <c r="D30" s="20">
        <f>C30/C41</f>
        <v>1.9506726457399103E-2</v>
      </c>
    </row>
    <row r="31" spans="1:4" x14ac:dyDescent="0.3">
      <c r="A31" s="21">
        <v>20</v>
      </c>
      <c r="B31" s="18" t="s">
        <v>32</v>
      </c>
      <c r="C31" s="36">
        <v>66</v>
      </c>
      <c r="D31" s="20">
        <f>C31/C41</f>
        <v>1.4798206278026907E-2</v>
      </c>
    </row>
    <row r="32" spans="1:4" x14ac:dyDescent="0.3">
      <c r="A32" s="21">
        <v>21</v>
      </c>
      <c r="B32" s="18" t="s">
        <v>33</v>
      </c>
      <c r="C32" s="36">
        <v>20</v>
      </c>
      <c r="D32" s="20">
        <f>C32/C41</f>
        <v>4.4843049327354259E-3</v>
      </c>
    </row>
    <row r="33" spans="1:4" x14ac:dyDescent="0.3">
      <c r="A33" s="21">
        <v>22</v>
      </c>
      <c r="B33" s="18" t="s">
        <v>34</v>
      </c>
      <c r="C33" s="36">
        <v>86</v>
      </c>
      <c r="D33" s="20">
        <f>C33/C41</f>
        <v>1.9282511210762333E-2</v>
      </c>
    </row>
    <row r="34" spans="1:4" x14ac:dyDescent="0.3">
      <c r="A34" s="21">
        <v>23</v>
      </c>
      <c r="B34" s="18" t="s">
        <v>35</v>
      </c>
      <c r="C34" s="36">
        <v>40</v>
      </c>
      <c r="D34" s="20">
        <f>C34/C41</f>
        <v>8.9686098654708519E-3</v>
      </c>
    </row>
    <row r="35" spans="1:4" x14ac:dyDescent="0.3">
      <c r="A35" s="21">
        <v>24</v>
      </c>
      <c r="B35" s="18" t="s">
        <v>36</v>
      </c>
      <c r="C35" s="36">
        <v>47</v>
      </c>
      <c r="D35" s="20">
        <f>C35/C41</f>
        <v>1.0538116591928251E-2</v>
      </c>
    </row>
    <row r="36" spans="1:4" x14ac:dyDescent="0.3">
      <c r="A36" s="21">
        <v>25</v>
      </c>
      <c r="B36" s="18" t="s">
        <v>37</v>
      </c>
      <c r="C36" s="36">
        <v>72</v>
      </c>
      <c r="D36" s="20">
        <f>C36/C41</f>
        <v>1.6143497757847534E-2</v>
      </c>
    </row>
    <row r="37" spans="1:4" x14ac:dyDescent="0.3">
      <c r="A37" s="21">
        <v>26</v>
      </c>
      <c r="B37" s="18" t="s">
        <v>38</v>
      </c>
      <c r="C37" s="36">
        <v>303</v>
      </c>
      <c r="D37" s="20">
        <f>C37/C41</f>
        <v>6.7937219730941703E-2</v>
      </c>
    </row>
    <row r="38" spans="1:4" x14ac:dyDescent="0.3">
      <c r="A38" s="21">
        <v>27</v>
      </c>
      <c r="B38" s="18" t="s">
        <v>39</v>
      </c>
      <c r="C38" s="36">
        <v>9</v>
      </c>
      <c r="D38" s="20">
        <f>C38/C41</f>
        <v>2.0179372197309418E-3</v>
      </c>
    </row>
    <row r="39" spans="1:4" x14ac:dyDescent="0.3">
      <c r="A39" s="21">
        <v>28</v>
      </c>
      <c r="B39" s="18" t="s">
        <v>40</v>
      </c>
      <c r="C39" s="36">
        <v>43</v>
      </c>
      <c r="D39" s="20">
        <f>C39/C41</f>
        <v>9.6412556053811667E-3</v>
      </c>
    </row>
    <row r="40" spans="1:4" x14ac:dyDescent="0.3">
      <c r="A40" s="26">
        <v>29</v>
      </c>
      <c r="B40" s="39" t="s">
        <v>41</v>
      </c>
      <c r="C40" s="40">
        <v>33</v>
      </c>
      <c r="D40" s="29">
        <f>C40/C41</f>
        <v>7.3991031390134533E-3</v>
      </c>
    </row>
    <row r="41" spans="1:4" x14ac:dyDescent="0.3">
      <c r="A41" s="30"/>
      <c r="B41" s="31" t="s">
        <v>42</v>
      </c>
      <c r="C41" s="32">
        <f>SUM(C3:C11,C13:C16,C18:C22,C24:C27,C29:C40)</f>
        <v>4460</v>
      </c>
      <c r="D41" s="33">
        <f>SUM(D3:D11,D13:D16,D18:D22,D24:D27,D29:D40)</f>
        <v>0.99999999999999989</v>
      </c>
    </row>
  </sheetData>
  <mergeCells count="5">
    <mergeCell ref="A1:D1"/>
    <mergeCell ref="A9:A12"/>
    <mergeCell ref="A15:A17"/>
    <mergeCell ref="A21:A23"/>
    <mergeCell ref="A26:A2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zoomScale="90" zoomScaleNormal="90" workbookViewId="0">
      <selection activeCell="I7" sqref="I7"/>
    </sheetView>
  </sheetViews>
  <sheetFormatPr defaultColWidth="9.109375" defaultRowHeight="14.4" x14ac:dyDescent="0.3"/>
  <cols>
    <col min="1" max="1" width="11.33203125" customWidth="1"/>
    <col min="2" max="2" width="27.109375" customWidth="1"/>
    <col min="3" max="3" width="13.109375" customWidth="1"/>
    <col min="4" max="4" width="15.5546875" style="9" customWidth="1"/>
  </cols>
  <sheetData>
    <row r="1" spans="1:4" ht="88.05" customHeight="1" x14ac:dyDescent="0.3">
      <c r="A1" s="45" t="s">
        <v>600</v>
      </c>
      <c r="B1" s="46"/>
      <c r="C1" s="46"/>
      <c r="D1" s="47"/>
    </row>
    <row r="2" spans="1:4" ht="27.6" x14ac:dyDescent="0.3">
      <c r="A2" s="10" t="s">
        <v>0</v>
      </c>
      <c r="B2" s="11" t="s">
        <v>1</v>
      </c>
      <c r="C2" s="11" t="s">
        <v>2</v>
      </c>
      <c r="D2" s="12" t="s">
        <v>3</v>
      </c>
    </row>
    <row r="3" spans="1:4" x14ac:dyDescent="0.3">
      <c r="A3" s="13">
        <v>1</v>
      </c>
      <c r="B3" s="14" t="s">
        <v>4</v>
      </c>
      <c r="C3" s="35">
        <v>14</v>
      </c>
      <c r="D3" s="16">
        <f>C3/C41</f>
        <v>6.6037735849056606E-3</v>
      </c>
    </row>
    <row r="4" spans="1:4" x14ac:dyDescent="0.3">
      <c r="A4" s="17">
        <v>2</v>
      </c>
      <c r="B4" s="18" t="s">
        <v>5</v>
      </c>
      <c r="C4" s="36">
        <v>46</v>
      </c>
      <c r="D4" s="20">
        <f>C4/C41</f>
        <v>2.1698113207547168E-2</v>
      </c>
    </row>
    <row r="5" spans="1:4" x14ac:dyDescent="0.3">
      <c r="A5" s="17">
        <v>3</v>
      </c>
      <c r="B5" s="18" t="s">
        <v>6</v>
      </c>
      <c r="C5" s="36">
        <v>50</v>
      </c>
      <c r="D5" s="20">
        <f>C5/C41</f>
        <v>2.358490566037736E-2</v>
      </c>
    </row>
    <row r="6" spans="1:4" x14ac:dyDescent="0.3">
      <c r="A6" s="17">
        <v>4</v>
      </c>
      <c r="B6" s="18" t="s">
        <v>7</v>
      </c>
      <c r="C6" s="36">
        <v>42</v>
      </c>
      <c r="D6" s="20">
        <f>C6/C41</f>
        <v>1.981132075471698E-2</v>
      </c>
    </row>
    <row r="7" spans="1:4" x14ac:dyDescent="0.3">
      <c r="A7" s="17">
        <v>5</v>
      </c>
      <c r="B7" s="18" t="s">
        <v>8</v>
      </c>
      <c r="C7" s="36">
        <v>49</v>
      </c>
      <c r="D7" s="20">
        <f>C7/C41</f>
        <v>2.311320754716981E-2</v>
      </c>
    </row>
    <row r="8" spans="1:4" x14ac:dyDescent="0.3">
      <c r="A8" s="17">
        <v>6</v>
      </c>
      <c r="B8" s="18" t="s">
        <v>9</v>
      </c>
      <c r="C8" s="36">
        <v>15</v>
      </c>
      <c r="D8" s="20">
        <f>C8/C41</f>
        <v>7.0754716981132077E-3</v>
      </c>
    </row>
    <row r="9" spans="1:4" x14ac:dyDescent="0.3">
      <c r="A9" s="44">
        <v>7</v>
      </c>
      <c r="B9" s="18" t="s">
        <v>10</v>
      </c>
      <c r="C9" s="36">
        <v>82</v>
      </c>
      <c r="D9" s="20">
        <f>C9/C41</f>
        <v>3.8679245283018866E-2</v>
      </c>
    </row>
    <row r="10" spans="1:4" x14ac:dyDescent="0.3">
      <c r="A10" s="44"/>
      <c r="B10" s="18" t="s">
        <v>11</v>
      </c>
      <c r="C10" s="36">
        <v>7</v>
      </c>
      <c r="D10" s="20">
        <f>C10/C41</f>
        <v>3.3018867924528303E-3</v>
      </c>
    </row>
    <row r="11" spans="1:4" x14ac:dyDescent="0.3">
      <c r="A11" s="44"/>
      <c r="B11" s="18" t="s">
        <v>12</v>
      </c>
      <c r="C11" s="36">
        <v>10</v>
      </c>
      <c r="D11" s="20">
        <f>C11/C41</f>
        <v>4.7169811320754715E-3</v>
      </c>
    </row>
    <row r="12" spans="1:4" ht="28.8" x14ac:dyDescent="0.3">
      <c r="A12" s="44"/>
      <c r="B12" s="22" t="s">
        <v>13</v>
      </c>
      <c r="C12" s="37">
        <v>99</v>
      </c>
      <c r="D12" s="24">
        <f>C12/C41</f>
        <v>4.6698113207547166E-2</v>
      </c>
    </row>
    <row r="13" spans="1:4" x14ac:dyDescent="0.3">
      <c r="A13" s="21">
        <v>8</v>
      </c>
      <c r="B13" s="18" t="s">
        <v>14</v>
      </c>
      <c r="C13" s="36">
        <v>728</v>
      </c>
      <c r="D13" s="20">
        <f>C13/C41</f>
        <v>0.34339622641509432</v>
      </c>
    </row>
    <row r="14" spans="1:4" x14ac:dyDescent="0.3">
      <c r="A14" s="21">
        <v>9</v>
      </c>
      <c r="B14" s="18" t="s">
        <v>15</v>
      </c>
      <c r="C14" s="36">
        <v>21</v>
      </c>
      <c r="D14" s="20">
        <f>C14/C41</f>
        <v>9.9056603773584901E-3</v>
      </c>
    </row>
    <row r="15" spans="1:4" x14ac:dyDescent="0.3">
      <c r="A15" s="44">
        <v>10</v>
      </c>
      <c r="B15" s="18" t="s">
        <v>16</v>
      </c>
      <c r="C15" s="36">
        <v>14</v>
      </c>
      <c r="D15" s="20">
        <f>C15/C41</f>
        <v>6.6037735849056606E-3</v>
      </c>
    </row>
    <row r="16" spans="1:4" x14ac:dyDescent="0.3">
      <c r="A16" s="44"/>
      <c r="B16" s="18" t="s">
        <v>17</v>
      </c>
      <c r="C16" s="36">
        <v>8</v>
      </c>
      <c r="D16" s="20">
        <f>C16/C41</f>
        <v>3.7735849056603774E-3</v>
      </c>
    </row>
    <row r="17" spans="1:4" ht="28.8" x14ac:dyDescent="0.3">
      <c r="A17" s="44"/>
      <c r="B17" s="22" t="s">
        <v>18</v>
      </c>
      <c r="C17" s="37">
        <v>22</v>
      </c>
      <c r="D17" s="25">
        <f>C17/C41</f>
        <v>1.0377358490566037E-2</v>
      </c>
    </row>
    <row r="18" spans="1:4" x14ac:dyDescent="0.3">
      <c r="A18" s="21">
        <v>11</v>
      </c>
      <c r="B18" s="18" t="s">
        <v>19</v>
      </c>
      <c r="C18" s="36">
        <v>171</v>
      </c>
      <c r="D18" s="20">
        <f>C18/C41</f>
        <v>8.0660377358490562E-2</v>
      </c>
    </row>
    <row r="19" spans="1:4" x14ac:dyDescent="0.3">
      <c r="A19" s="21">
        <v>12</v>
      </c>
      <c r="B19" s="18" t="s">
        <v>20</v>
      </c>
      <c r="C19" s="36">
        <v>135</v>
      </c>
      <c r="D19" s="20">
        <f>C19/C41</f>
        <v>6.3679245283018868E-2</v>
      </c>
    </row>
    <row r="20" spans="1:4" x14ac:dyDescent="0.3">
      <c r="A20" s="21">
        <v>13</v>
      </c>
      <c r="B20" s="18" t="s">
        <v>21</v>
      </c>
      <c r="C20" s="36">
        <v>21</v>
      </c>
      <c r="D20" s="20">
        <f>C20/C41</f>
        <v>9.9056603773584901E-3</v>
      </c>
    </row>
    <row r="21" spans="1:4" x14ac:dyDescent="0.3">
      <c r="A21" s="44">
        <v>14</v>
      </c>
      <c r="B21" s="18" t="s">
        <v>22</v>
      </c>
      <c r="C21" s="36">
        <v>42</v>
      </c>
      <c r="D21" s="20">
        <f>C21/C41</f>
        <v>1.981132075471698E-2</v>
      </c>
    </row>
    <row r="22" spans="1:4" x14ac:dyDescent="0.3">
      <c r="A22" s="44"/>
      <c r="B22" s="18" t="s">
        <v>23</v>
      </c>
      <c r="C22" s="36">
        <v>15</v>
      </c>
      <c r="D22" s="20">
        <f>C22/C41</f>
        <v>7.0754716981132077E-3</v>
      </c>
    </row>
    <row r="23" spans="1:4" x14ac:dyDescent="0.3">
      <c r="A23" s="44"/>
      <c r="B23" s="22" t="s">
        <v>24</v>
      </c>
      <c r="C23" s="37">
        <v>57</v>
      </c>
      <c r="D23" s="25">
        <f>C23/C41</f>
        <v>2.688679245283019E-2</v>
      </c>
    </row>
    <row r="24" spans="1:4" x14ac:dyDescent="0.3">
      <c r="A24" s="21">
        <v>15</v>
      </c>
      <c r="B24" s="18" t="s">
        <v>25</v>
      </c>
      <c r="C24" s="36">
        <v>31</v>
      </c>
      <c r="D24" s="20">
        <f>C24/C41</f>
        <v>1.4622641509433962E-2</v>
      </c>
    </row>
    <row r="25" spans="1:4" x14ac:dyDescent="0.3">
      <c r="A25" s="21">
        <v>16</v>
      </c>
      <c r="B25" s="18" t="s">
        <v>26</v>
      </c>
      <c r="C25" s="36">
        <v>41</v>
      </c>
      <c r="D25" s="20">
        <f>C25/C41</f>
        <v>1.9339622641509433E-2</v>
      </c>
    </row>
    <row r="26" spans="1:4" x14ac:dyDescent="0.3">
      <c r="A26" s="44">
        <v>17</v>
      </c>
      <c r="B26" s="18" t="s">
        <v>27</v>
      </c>
      <c r="C26" s="36">
        <v>130</v>
      </c>
      <c r="D26" s="20">
        <f>C26/C41</f>
        <v>6.1320754716981132E-2</v>
      </c>
    </row>
    <row r="27" spans="1:4" x14ac:dyDescent="0.3">
      <c r="A27" s="44"/>
      <c r="B27" s="18" t="s">
        <v>28</v>
      </c>
      <c r="C27" s="36">
        <v>7</v>
      </c>
      <c r="D27" s="20">
        <f>C27/C41</f>
        <v>3.3018867924528303E-3</v>
      </c>
    </row>
    <row r="28" spans="1:4" x14ac:dyDescent="0.3">
      <c r="A28" s="44"/>
      <c r="B28" s="22" t="s">
        <v>29</v>
      </c>
      <c r="C28" s="37">
        <v>137</v>
      </c>
      <c r="D28" s="25">
        <f>C28/C41</f>
        <v>6.4622641509433962E-2</v>
      </c>
    </row>
    <row r="29" spans="1:4" x14ac:dyDescent="0.3">
      <c r="A29" s="21">
        <v>18</v>
      </c>
      <c r="B29" s="18" t="s">
        <v>30</v>
      </c>
      <c r="C29" s="36">
        <v>57</v>
      </c>
      <c r="D29" s="20">
        <f>C29/C41</f>
        <v>2.688679245283019E-2</v>
      </c>
    </row>
    <row r="30" spans="1:4" x14ac:dyDescent="0.3">
      <c r="A30" s="21">
        <v>19</v>
      </c>
      <c r="B30" s="18" t="s">
        <v>31</v>
      </c>
      <c r="C30" s="36">
        <v>48</v>
      </c>
      <c r="D30" s="20">
        <f>C30/C41</f>
        <v>2.2641509433962263E-2</v>
      </c>
    </row>
    <row r="31" spans="1:4" x14ac:dyDescent="0.3">
      <c r="A31" s="21">
        <v>20</v>
      </c>
      <c r="B31" s="18" t="s">
        <v>32</v>
      </c>
      <c r="C31" s="36">
        <v>35</v>
      </c>
      <c r="D31" s="20">
        <f>C31/C41</f>
        <v>1.6509433962264151E-2</v>
      </c>
    </row>
    <row r="32" spans="1:4" x14ac:dyDescent="0.3">
      <c r="A32" s="21">
        <v>21</v>
      </c>
      <c r="B32" s="18" t="s">
        <v>33</v>
      </c>
      <c r="C32" s="36">
        <v>12</v>
      </c>
      <c r="D32" s="20">
        <f>C32/C41</f>
        <v>5.6603773584905656E-3</v>
      </c>
    </row>
    <row r="33" spans="1:4" x14ac:dyDescent="0.3">
      <c r="A33" s="21">
        <v>22</v>
      </c>
      <c r="B33" s="18" t="s">
        <v>34</v>
      </c>
      <c r="C33" s="36">
        <v>33</v>
      </c>
      <c r="D33" s="20">
        <f>C33/C41</f>
        <v>1.5566037735849057E-2</v>
      </c>
    </row>
    <row r="34" spans="1:4" x14ac:dyDescent="0.3">
      <c r="A34" s="21">
        <v>23</v>
      </c>
      <c r="B34" s="18" t="s">
        <v>35</v>
      </c>
      <c r="C34" s="36">
        <v>17</v>
      </c>
      <c r="D34" s="20">
        <f>C34/C41</f>
        <v>8.0188679245283018E-3</v>
      </c>
    </row>
    <row r="35" spans="1:4" x14ac:dyDescent="0.3">
      <c r="A35" s="21">
        <v>24</v>
      </c>
      <c r="B35" s="18" t="s">
        <v>36</v>
      </c>
      <c r="C35" s="36">
        <v>16</v>
      </c>
      <c r="D35" s="20">
        <f>C35/C41</f>
        <v>7.5471698113207548E-3</v>
      </c>
    </row>
    <row r="36" spans="1:4" x14ac:dyDescent="0.3">
      <c r="A36" s="21">
        <v>25</v>
      </c>
      <c r="B36" s="18" t="s">
        <v>37</v>
      </c>
      <c r="C36" s="36">
        <v>40</v>
      </c>
      <c r="D36" s="20">
        <f>C36/C41</f>
        <v>1.8867924528301886E-2</v>
      </c>
    </row>
    <row r="37" spans="1:4" x14ac:dyDescent="0.3">
      <c r="A37" s="21">
        <v>26</v>
      </c>
      <c r="B37" s="18" t="s">
        <v>38</v>
      </c>
      <c r="C37" s="36">
        <v>148</v>
      </c>
      <c r="D37" s="20">
        <f>C37/C41</f>
        <v>6.981132075471698E-2</v>
      </c>
    </row>
    <row r="38" spans="1:4" x14ac:dyDescent="0.3">
      <c r="A38" s="21">
        <v>27</v>
      </c>
      <c r="B38" s="18" t="s">
        <v>39</v>
      </c>
      <c r="C38" s="36">
        <v>3</v>
      </c>
      <c r="D38" s="20">
        <f>C38/C41</f>
        <v>1.4150943396226414E-3</v>
      </c>
    </row>
    <row r="39" spans="1:4" x14ac:dyDescent="0.3">
      <c r="A39" s="21">
        <v>28</v>
      </c>
      <c r="B39" s="18" t="s">
        <v>40</v>
      </c>
      <c r="C39" s="36">
        <v>25</v>
      </c>
      <c r="D39" s="20">
        <f>C39/C41</f>
        <v>1.179245283018868E-2</v>
      </c>
    </row>
    <row r="40" spans="1:4" x14ac:dyDescent="0.3">
      <c r="A40" s="26">
        <v>29</v>
      </c>
      <c r="B40" s="27" t="s">
        <v>41</v>
      </c>
      <c r="C40" s="38">
        <v>7</v>
      </c>
      <c r="D40" s="29">
        <f>C40/C41</f>
        <v>3.3018867924528303E-3</v>
      </c>
    </row>
    <row r="41" spans="1:4" x14ac:dyDescent="0.3">
      <c r="A41" s="30"/>
      <c r="B41" s="31" t="s">
        <v>42</v>
      </c>
      <c r="C41" s="32">
        <f>SUM(C3:C11,C13:C16,C18:C22,C24:C27,C29:C40)</f>
        <v>2120</v>
      </c>
      <c r="D41" s="33">
        <f>SUM(D3:D11,D13:D16,D18:D22,D24:D27,D29:D40)</f>
        <v>1</v>
      </c>
    </row>
  </sheetData>
  <mergeCells count="5">
    <mergeCell ref="A1:D1"/>
    <mergeCell ref="A9:A12"/>
    <mergeCell ref="A15:A17"/>
    <mergeCell ref="A21:A23"/>
    <mergeCell ref="A26:A2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topLeftCell="A25" workbookViewId="0">
      <selection activeCell="J9" sqref="J9"/>
    </sheetView>
  </sheetViews>
  <sheetFormatPr defaultRowHeight="14.4" x14ac:dyDescent="0.3"/>
  <cols>
    <col min="1" max="1" width="6" customWidth="1"/>
    <col min="2" max="2" width="19.33203125" customWidth="1"/>
    <col min="3" max="3" width="24.109375" customWidth="1"/>
    <col min="4" max="4" width="12.6640625" customWidth="1"/>
  </cols>
  <sheetData>
    <row r="1" spans="1:4" ht="46.2" customHeight="1" thickBot="1" x14ac:dyDescent="0.35">
      <c r="A1" s="48"/>
      <c r="B1" s="50" t="s">
        <v>599</v>
      </c>
      <c r="C1" s="50" t="s">
        <v>598</v>
      </c>
      <c r="D1" s="49"/>
    </row>
    <row r="2" spans="1:4" ht="32.4" customHeight="1" thickBot="1" x14ac:dyDescent="0.35">
      <c r="A2" s="10" t="s">
        <v>0</v>
      </c>
      <c r="B2" s="11" t="s">
        <v>1</v>
      </c>
      <c r="C2" s="11" t="s">
        <v>2</v>
      </c>
      <c r="D2" s="12" t="s">
        <v>3</v>
      </c>
    </row>
    <row r="3" spans="1:4" x14ac:dyDescent="0.3">
      <c r="A3" s="13">
        <v>1</v>
      </c>
      <c r="B3" s="14" t="s">
        <v>4</v>
      </c>
      <c r="C3" s="15">
        <v>12</v>
      </c>
      <c r="D3" s="16">
        <f>C3/C41</f>
        <v>7.4395536267823931E-3</v>
      </c>
    </row>
    <row r="4" spans="1:4" x14ac:dyDescent="0.3">
      <c r="A4" s="17">
        <v>2</v>
      </c>
      <c r="B4" s="18" t="s">
        <v>5</v>
      </c>
      <c r="C4" s="19">
        <v>34</v>
      </c>
      <c r="D4" s="20">
        <f>C4/C41</f>
        <v>2.1078735275883446E-2</v>
      </c>
    </row>
    <row r="5" spans="1:4" x14ac:dyDescent="0.3">
      <c r="A5" s="17">
        <v>3</v>
      </c>
      <c r="B5" s="18" t="s">
        <v>6</v>
      </c>
      <c r="C5" s="19">
        <v>45</v>
      </c>
      <c r="D5" s="20">
        <f>C5/C41</f>
        <v>2.7898326100433975E-2</v>
      </c>
    </row>
    <row r="6" spans="1:4" x14ac:dyDescent="0.3">
      <c r="A6" s="17">
        <v>4</v>
      </c>
      <c r="B6" s="18" t="s">
        <v>7</v>
      </c>
      <c r="C6" s="19">
        <v>25</v>
      </c>
      <c r="D6" s="20">
        <f>C6/C41</f>
        <v>1.5499070055796652E-2</v>
      </c>
    </row>
    <row r="7" spans="1:4" x14ac:dyDescent="0.3">
      <c r="A7" s="17">
        <v>5</v>
      </c>
      <c r="B7" s="18" t="s">
        <v>8</v>
      </c>
      <c r="C7" s="19">
        <v>62</v>
      </c>
      <c r="D7" s="20">
        <f>C7/C41</f>
        <v>3.8437693738375696E-2</v>
      </c>
    </row>
    <row r="8" spans="1:4" x14ac:dyDescent="0.3">
      <c r="A8" s="17">
        <v>6</v>
      </c>
      <c r="B8" s="18" t="s">
        <v>9</v>
      </c>
      <c r="C8" s="19">
        <v>14</v>
      </c>
      <c r="D8" s="20">
        <f>C8/C41</f>
        <v>8.679479231246125E-3</v>
      </c>
    </row>
    <row r="9" spans="1:4" x14ac:dyDescent="0.3">
      <c r="A9" s="21">
        <v>7</v>
      </c>
      <c r="B9" s="18" t="s">
        <v>10</v>
      </c>
      <c r="C9" s="19">
        <v>58</v>
      </c>
      <c r="D9" s="20">
        <f>C9/C41</f>
        <v>3.5957842529448232E-2</v>
      </c>
    </row>
    <row r="10" spans="1:4" x14ac:dyDescent="0.3">
      <c r="A10" s="21"/>
      <c r="B10" s="18" t="s">
        <v>11</v>
      </c>
      <c r="C10" s="19">
        <v>6</v>
      </c>
      <c r="D10" s="20">
        <f>C10/C41</f>
        <v>3.7197768133911966E-3</v>
      </c>
    </row>
    <row r="11" spans="1:4" x14ac:dyDescent="0.3">
      <c r="A11" s="21"/>
      <c r="B11" s="18" t="s">
        <v>12</v>
      </c>
      <c r="C11" s="19">
        <v>9</v>
      </c>
      <c r="D11" s="20">
        <f>C11/C41</f>
        <v>5.5796652200867944E-3</v>
      </c>
    </row>
    <row r="12" spans="1:4" ht="28.2" customHeight="1" x14ac:dyDescent="0.3">
      <c r="A12" s="21"/>
      <c r="B12" s="22" t="s">
        <v>13</v>
      </c>
      <c r="C12" s="23">
        <f>SUM(C9:C11)</f>
        <v>73</v>
      </c>
      <c r="D12" s="24">
        <f>C12/C41</f>
        <v>4.5257284562926221E-2</v>
      </c>
    </row>
    <row r="13" spans="1:4" x14ac:dyDescent="0.3">
      <c r="A13" s="21">
        <v>8</v>
      </c>
      <c r="B13" s="18" t="s">
        <v>14</v>
      </c>
      <c r="C13" s="19">
        <v>574</v>
      </c>
      <c r="D13" s="20">
        <f>C13/C41</f>
        <v>0.35585864848109111</v>
      </c>
    </row>
    <row r="14" spans="1:4" x14ac:dyDescent="0.3">
      <c r="A14" s="21">
        <v>9</v>
      </c>
      <c r="B14" s="18" t="s">
        <v>15</v>
      </c>
      <c r="C14" s="19">
        <v>20</v>
      </c>
      <c r="D14" s="20">
        <f>C14/C41</f>
        <v>1.2399256044637322E-2</v>
      </c>
    </row>
    <row r="15" spans="1:4" x14ac:dyDescent="0.3">
      <c r="A15" s="21">
        <v>10</v>
      </c>
      <c r="B15" s="18" t="s">
        <v>16</v>
      </c>
      <c r="C15" s="19">
        <v>8</v>
      </c>
      <c r="D15" s="20">
        <f>C15/C41</f>
        <v>4.9597024178549285E-3</v>
      </c>
    </row>
    <row r="16" spans="1:4" x14ac:dyDescent="0.3">
      <c r="A16" s="21"/>
      <c r="B16" s="18" t="s">
        <v>17</v>
      </c>
      <c r="C16" s="19">
        <v>5</v>
      </c>
      <c r="D16" s="20">
        <f>C16/C41</f>
        <v>3.0998140111593306E-3</v>
      </c>
    </row>
    <row r="17" spans="1:4" ht="30.6" customHeight="1" x14ac:dyDescent="0.3">
      <c r="A17" s="21"/>
      <c r="B17" s="22" t="s">
        <v>18</v>
      </c>
      <c r="C17" s="23">
        <f>SUM(C15:C16)</f>
        <v>13</v>
      </c>
      <c r="D17" s="25">
        <f>C17/C41</f>
        <v>8.0595164290142591E-3</v>
      </c>
    </row>
    <row r="18" spans="1:4" x14ac:dyDescent="0.3">
      <c r="A18" s="21">
        <v>11</v>
      </c>
      <c r="B18" s="18" t="s">
        <v>19</v>
      </c>
      <c r="C18" s="19">
        <v>133</v>
      </c>
      <c r="D18" s="20">
        <f>C18/C41</f>
        <v>8.2455052696838185E-2</v>
      </c>
    </row>
    <row r="19" spans="1:4" x14ac:dyDescent="0.3">
      <c r="A19" s="21">
        <v>12</v>
      </c>
      <c r="B19" s="18" t="s">
        <v>20</v>
      </c>
      <c r="C19" s="19">
        <v>81</v>
      </c>
      <c r="D19" s="20">
        <f>C19/C41</f>
        <v>5.0216986980781156E-2</v>
      </c>
    </row>
    <row r="20" spans="1:4" x14ac:dyDescent="0.3">
      <c r="A20" s="21">
        <v>13</v>
      </c>
      <c r="B20" s="18" t="s">
        <v>21</v>
      </c>
      <c r="C20" s="19">
        <v>24</v>
      </c>
      <c r="D20" s="20">
        <f>C20/C41</f>
        <v>1.4879107253564786E-2</v>
      </c>
    </row>
    <row r="21" spans="1:4" x14ac:dyDescent="0.3">
      <c r="A21" s="21">
        <v>14</v>
      </c>
      <c r="B21" s="18" t="s">
        <v>22</v>
      </c>
      <c r="C21" s="19">
        <v>28</v>
      </c>
      <c r="D21" s="20">
        <f>C21/C41</f>
        <v>1.735895846249225E-2</v>
      </c>
    </row>
    <row r="22" spans="1:4" x14ac:dyDescent="0.3">
      <c r="A22" s="21"/>
      <c r="B22" s="18" t="s">
        <v>23</v>
      </c>
      <c r="C22" s="19">
        <v>14</v>
      </c>
      <c r="D22" s="20">
        <f>C22/C41</f>
        <v>8.679479231246125E-3</v>
      </c>
    </row>
    <row r="23" spans="1:4" ht="30.6" customHeight="1" x14ac:dyDescent="0.3">
      <c r="A23" s="21"/>
      <c r="B23" s="34" t="s">
        <v>24</v>
      </c>
      <c r="C23" s="23">
        <f>SUM(C21:C22)</f>
        <v>42</v>
      </c>
      <c r="D23" s="25">
        <f>C23/C41</f>
        <v>2.6038437693738377E-2</v>
      </c>
    </row>
    <row r="24" spans="1:4" x14ac:dyDescent="0.3">
      <c r="A24" s="21">
        <v>15</v>
      </c>
      <c r="B24" s="18" t="s">
        <v>25</v>
      </c>
      <c r="C24" s="19">
        <v>15</v>
      </c>
      <c r="D24" s="20">
        <f>C24/C41</f>
        <v>9.299442033477991E-3</v>
      </c>
    </row>
    <row r="25" spans="1:4" x14ac:dyDescent="0.3">
      <c r="A25" s="21">
        <v>16</v>
      </c>
      <c r="B25" s="18" t="s">
        <v>26</v>
      </c>
      <c r="C25" s="19">
        <v>24</v>
      </c>
      <c r="D25" s="20">
        <f>C25/C41</f>
        <v>1.4879107253564786E-2</v>
      </c>
    </row>
    <row r="26" spans="1:4" x14ac:dyDescent="0.3">
      <c r="A26" s="21">
        <v>17</v>
      </c>
      <c r="B26" s="18" t="s">
        <v>27</v>
      </c>
      <c r="C26" s="19">
        <v>76</v>
      </c>
      <c r="D26" s="20">
        <f>C26/C41</f>
        <v>4.7117172969621826E-2</v>
      </c>
    </row>
    <row r="27" spans="1:4" x14ac:dyDescent="0.3">
      <c r="A27" s="21"/>
      <c r="B27" s="18" t="s">
        <v>28</v>
      </c>
      <c r="C27" s="19">
        <v>6</v>
      </c>
      <c r="D27" s="20">
        <f>C27/C41</f>
        <v>3.7197768133911966E-3</v>
      </c>
    </row>
    <row r="28" spans="1:4" ht="30.6" customHeight="1" x14ac:dyDescent="0.3">
      <c r="A28" s="21"/>
      <c r="B28" s="22" t="s">
        <v>29</v>
      </c>
      <c r="C28" s="23">
        <f>SUM(C26:C27)</f>
        <v>82</v>
      </c>
      <c r="D28" s="25">
        <f>C28/C41</f>
        <v>5.0836949783013022E-2</v>
      </c>
    </row>
    <row r="29" spans="1:4" x14ac:dyDescent="0.3">
      <c r="A29" s="21">
        <v>18</v>
      </c>
      <c r="B29" s="18" t="s">
        <v>30</v>
      </c>
      <c r="C29" s="19">
        <v>37</v>
      </c>
      <c r="D29" s="20">
        <f>C29/C41</f>
        <v>2.2938623682579044E-2</v>
      </c>
    </row>
    <row r="30" spans="1:4" x14ac:dyDescent="0.3">
      <c r="A30" s="21">
        <v>19</v>
      </c>
      <c r="B30" s="18" t="s">
        <v>31</v>
      </c>
      <c r="C30" s="19">
        <v>24</v>
      </c>
      <c r="D30" s="20">
        <f>C30/C41</f>
        <v>1.4879107253564786E-2</v>
      </c>
    </row>
    <row r="31" spans="1:4" x14ac:dyDescent="0.3">
      <c r="A31" s="21">
        <v>20</v>
      </c>
      <c r="B31" s="18" t="s">
        <v>32</v>
      </c>
      <c r="C31" s="19">
        <v>23</v>
      </c>
      <c r="D31" s="20">
        <f>C31/C41</f>
        <v>1.425914445133292E-2</v>
      </c>
    </row>
    <row r="32" spans="1:4" x14ac:dyDescent="0.3">
      <c r="A32" s="21">
        <v>21</v>
      </c>
      <c r="B32" s="18" t="s">
        <v>33</v>
      </c>
      <c r="C32" s="19">
        <v>8</v>
      </c>
      <c r="D32" s="20">
        <f>C32/C41</f>
        <v>4.9597024178549285E-3</v>
      </c>
    </row>
    <row r="33" spans="1:4" x14ac:dyDescent="0.3">
      <c r="A33" s="21">
        <v>22</v>
      </c>
      <c r="B33" s="18" t="s">
        <v>34</v>
      </c>
      <c r="C33" s="19">
        <v>41</v>
      </c>
      <c r="D33" s="20">
        <f>C33/C41</f>
        <v>2.5418474891506511E-2</v>
      </c>
    </row>
    <row r="34" spans="1:4" x14ac:dyDescent="0.3">
      <c r="A34" s="21">
        <v>23</v>
      </c>
      <c r="B34" s="18" t="s">
        <v>35</v>
      </c>
      <c r="C34" s="19">
        <v>21</v>
      </c>
      <c r="D34" s="20">
        <f>C34/C41</f>
        <v>1.3019218846869188E-2</v>
      </c>
    </row>
    <row r="35" spans="1:4" x14ac:dyDescent="0.3">
      <c r="A35" s="21">
        <v>24</v>
      </c>
      <c r="B35" s="18" t="s">
        <v>36</v>
      </c>
      <c r="C35" s="19">
        <v>21</v>
      </c>
      <c r="D35" s="20">
        <f>C35/C41</f>
        <v>1.3019218846869188E-2</v>
      </c>
    </row>
    <row r="36" spans="1:4" x14ac:dyDescent="0.3">
      <c r="A36" s="21">
        <v>25</v>
      </c>
      <c r="B36" s="18" t="s">
        <v>37</v>
      </c>
      <c r="C36" s="19">
        <v>25</v>
      </c>
      <c r="D36" s="20">
        <f>C36/C41</f>
        <v>1.5499070055796652E-2</v>
      </c>
    </row>
    <row r="37" spans="1:4" x14ac:dyDescent="0.3">
      <c r="A37" s="21">
        <v>26</v>
      </c>
      <c r="B37" s="18" t="s">
        <v>38</v>
      </c>
      <c r="C37" s="19">
        <v>105</v>
      </c>
      <c r="D37" s="20">
        <f>C37/C41</f>
        <v>6.5096094234345939E-2</v>
      </c>
    </row>
    <row r="38" spans="1:4" x14ac:dyDescent="0.3">
      <c r="A38" s="21">
        <v>27</v>
      </c>
      <c r="B38" s="18" t="s">
        <v>39</v>
      </c>
      <c r="C38" s="19">
        <v>2</v>
      </c>
      <c r="D38" s="20">
        <f>C38/C41</f>
        <v>1.2399256044637321E-3</v>
      </c>
    </row>
    <row r="39" spans="1:4" x14ac:dyDescent="0.3">
      <c r="A39" s="21">
        <v>28</v>
      </c>
      <c r="B39" s="18" t="s">
        <v>40</v>
      </c>
      <c r="C39" s="19">
        <v>15</v>
      </c>
      <c r="D39" s="20">
        <f>C39/C41</f>
        <v>9.299442033477991E-3</v>
      </c>
    </row>
    <row r="40" spans="1:4" x14ac:dyDescent="0.3">
      <c r="A40" s="26">
        <v>29</v>
      </c>
      <c r="B40" s="27" t="s">
        <v>41</v>
      </c>
      <c r="C40" s="28">
        <v>18</v>
      </c>
      <c r="D40" s="29">
        <f>C40/C41</f>
        <v>1.1159330440173589E-2</v>
      </c>
    </row>
    <row r="41" spans="1:4" x14ac:dyDescent="0.3">
      <c r="A41" s="30"/>
      <c r="B41" s="31" t="s">
        <v>42</v>
      </c>
      <c r="C41" s="32">
        <f>SUM(C3:C11,C13:C16,C18:C22,C24:C27,C29:C40)</f>
        <v>1613</v>
      </c>
      <c r="D41" s="33">
        <f>SUM(D3:D11,D13:D16,D18:D22,D24:D27,D29:D40)</f>
        <v>0.99999999999999989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1"/>
  <sheetViews>
    <sheetView topLeftCell="A16" zoomScale="90" zoomScaleNormal="90" workbookViewId="0">
      <selection activeCell="K12" sqref="K12"/>
    </sheetView>
  </sheetViews>
  <sheetFormatPr defaultColWidth="9.109375" defaultRowHeight="14.4" x14ac:dyDescent="0.3"/>
  <cols>
    <col min="1" max="1" width="11.33203125" customWidth="1"/>
    <col min="2" max="2" width="27.109375" customWidth="1"/>
    <col min="3" max="3" width="13.109375" customWidth="1"/>
    <col min="4" max="4" width="15.5546875" style="9" customWidth="1"/>
  </cols>
  <sheetData>
    <row r="1" spans="1:4" ht="88.05" customHeight="1" x14ac:dyDescent="0.3">
      <c r="A1" s="45" t="s">
        <v>601</v>
      </c>
      <c r="B1" s="46"/>
      <c r="C1" s="46"/>
      <c r="D1" s="47"/>
    </row>
    <row r="2" spans="1:4" ht="27.6" x14ac:dyDescent="0.3">
      <c r="A2" s="10" t="s">
        <v>0</v>
      </c>
      <c r="B2" s="11" t="s">
        <v>1</v>
      </c>
      <c r="C2" s="11" t="s">
        <v>2</v>
      </c>
      <c r="D2" s="12" t="s">
        <v>3</v>
      </c>
    </row>
    <row r="3" spans="1:4" x14ac:dyDescent="0.3">
      <c r="A3" s="13">
        <v>1</v>
      </c>
      <c r="B3" s="14" t="s">
        <v>4</v>
      </c>
      <c r="C3" s="15">
        <v>10</v>
      </c>
      <c r="D3" s="16">
        <f>C3/C41</f>
        <v>1.3755158184319119E-2</v>
      </c>
    </row>
    <row r="4" spans="1:4" x14ac:dyDescent="0.3">
      <c r="A4" s="17">
        <v>2</v>
      </c>
      <c r="B4" s="18" t="s">
        <v>5</v>
      </c>
      <c r="C4" s="19">
        <v>17</v>
      </c>
      <c r="D4" s="20">
        <f>C4/C41</f>
        <v>2.3383768913342505E-2</v>
      </c>
    </row>
    <row r="5" spans="1:4" x14ac:dyDescent="0.3">
      <c r="A5" s="17">
        <v>3</v>
      </c>
      <c r="B5" s="18" t="s">
        <v>6</v>
      </c>
      <c r="C5" s="19">
        <v>12</v>
      </c>
      <c r="D5" s="20">
        <f>C5/C41</f>
        <v>1.6506189821182942E-2</v>
      </c>
    </row>
    <row r="6" spans="1:4" x14ac:dyDescent="0.3">
      <c r="A6" s="17">
        <v>4</v>
      </c>
      <c r="B6" s="18" t="s">
        <v>7</v>
      </c>
      <c r="C6" s="19">
        <v>13</v>
      </c>
      <c r="D6" s="20">
        <f>C6/C41</f>
        <v>1.7881705639614855E-2</v>
      </c>
    </row>
    <row r="7" spans="1:4" x14ac:dyDescent="0.3">
      <c r="A7" s="17">
        <v>5</v>
      </c>
      <c r="B7" s="18" t="s">
        <v>8</v>
      </c>
      <c r="C7" s="19">
        <v>20</v>
      </c>
      <c r="D7" s="20">
        <f>C7/C41</f>
        <v>2.7510316368638238E-2</v>
      </c>
    </row>
    <row r="8" spans="1:4" x14ac:dyDescent="0.3">
      <c r="A8" s="17">
        <v>6</v>
      </c>
      <c r="B8" s="18" t="s">
        <v>9</v>
      </c>
      <c r="C8" s="19">
        <v>4</v>
      </c>
      <c r="D8" s="20">
        <f>C8/C41</f>
        <v>5.5020632737276479E-3</v>
      </c>
    </row>
    <row r="9" spans="1:4" x14ac:dyDescent="0.3">
      <c r="A9" s="44">
        <v>7</v>
      </c>
      <c r="B9" s="18" t="s">
        <v>10</v>
      </c>
      <c r="C9" s="19">
        <v>36</v>
      </c>
      <c r="D9" s="20">
        <f>C9/C41</f>
        <v>4.951856946354883E-2</v>
      </c>
    </row>
    <row r="10" spans="1:4" x14ac:dyDescent="0.3">
      <c r="A10" s="44"/>
      <c r="B10" s="18" t="s">
        <v>11</v>
      </c>
      <c r="C10" s="19">
        <v>0</v>
      </c>
      <c r="D10" s="20">
        <f>C10/C41</f>
        <v>0</v>
      </c>
    </row>
    <row r="11" spans="1:4" x14ac:dyDescent="0.3">
      <c r="A11" s="44"/>
      <c r="B11" s="18" t="s">
        <v>12</v>
      </c>
      <c r="C11" s="19">
        <v>0</v>
      </c>
      <c r="D11" s="20">
        <f>C11/C41</f>
        <v>0</v>
      </c>
    </row>
    <row r="12" spans="1:4" ht="28.8" x14ac:dyDescent="0.3">
      <c r="A12" s="44"/>
      <c r="B12" s="22" t="s">
        <v>13</v>
      </c>
      <c r="C12" s="23">
        <f>SUM(C9:C11)</f>
        <v>36</v>
      </c>
      <c r="D12" s="24">
        <f>C12/C41</f>
        <v>4.951856946354883E-2</v>
      </c>
    </row>
    <row r="13" spans="1:4" x14ac:dyDescent="0.3">
      <c r="A13" s="21">
        <v>8</v>
      </c>
      <c r="B13" s="18" t="s">
        <v>14</v>
      </c>
      <c r="C13" s="19">
        <v>265</v>
      </c>
      <c r="D13" s="20">
        <f>C13/C41</f>
        <v>0.36451169188445665</v>
      </c>
    </row>
    <row r="14" spans="1:4" x14ac:dyDescent="0.3">
      <c r="A14" s="21">
        <v>9</v>
      </c>
      <c r="B14" s="18" t="s">
        <v>15</v>
      </c>
      <c r="C14" s="19">
        <v>11</v>
      </c>
      <c r="D14" s="20">
        <f>C14/C41</f>
        <v>1.5130674002751032E-2</v>
      </c>
    </row>
    <row r="15" spans="1:4" x14ac:dyDescent="0.3">
      <c r="A15" s="44">
        <v>10</v>
      </c>
      <c r="B15" s="18" t="s">
        <v>16</v>
      </c>
      <c r="C15" s="19">
        <v>2</v>
      </c>
      <c r="D15" s="20">
        <f>C15/C41</f>
        <v>2.751031636863824E-3</v>
      </c>
    </row>
    <row r="16" spans="1:4" x14ac:dyDescent="0.3">
      <c r="A16" s="44"/>
      <c r="B16" s="18" t="s">
        <v>17</v>
      </c>
      <c r="C16" s="19">
        <v>1</v>
      </c>
      <c r="D16" s="20">
        <f>C16/C41</f>
        <v>1.375515818431912E-3</v>
      </c>
    </row>
    <row r="17" spans="1:4" ht="28.8" x14ac:dyDescent="0.3">
      <c r="A17" s="44"/>
      <c r="B17" s="22" t="s">
        <v>18</v>
      </c>
      <c r="C17" s="23">
        <f>SUM(C15:C16)</f>
        <v>3</v>
      </c>
      <c r="D17" s="25">
        <f>C17/C41</f>
        <v>4.1265474552957355E-3</v>
      </c>
    </row>
    <row r="18" spans="1:4" x14ac:dyDescent="0.3">
      <c r="A18" s="21">
        <v>11</v>
      </c>
      <c r="B18" s="18" t="s">
        <v>19</v>
      </c>
      <c r="C18" s="19">
        <v>58</v>
      </c>
      <c r="D18" s="20">
        <f>C18/C41</f>
        <v>7.9779917469050887E-2</v>
      </c>
    </row>
    <row r="19" spans="1:4" x14ac:dyDescent="0.3">
      <c r="A19" s="21">
        <v>12</v>
      </c>
      <c r="B19" s="18" t="s">
        <v>20</v>
      </c>
      <c r="C19" s="19">
        <v>32</v>
      </c>
      <c r="D19" s="20">
        <f>C19/C41</f>
        <v>4.4016506189821183E-2</v>
      </c>
    </row>
    <row r="20" spans="1:4" x14ac:dyDescent="0.3">
      <c r="A20" s="21">
        <v>13</v>
      </c>
      <c r="B20" s="18" t="s">
        <v>21</v>
      </c>
      <c r="C20" s="19">
        <v>4</v>
      </c>
      <c r="D20" s="20">
        <f>C20/C41</f>
        <v>5.5020632737276479E-3</v>
      </c>
    </row>
    <row r="21" spans="1:4" x14ac:dyDescent="0.3">
      <c r="A21" s="44">
        <v>14</v>
      </c>
      <c r="B21" s="18" t="s">
        <v>22</v>
      </c>
      <c r="C21" s="19">
        <v>9</v>
      </c>
      <c r="D21" s="20">
        <f>C21/C41</f>
        <v>1.2379642365887207E-2</v>
      </c>
    </row>
    <row r="22" spans="1:4" x14ac:dyDescent="0.3">
      <c r="A22" s="44"/>
      <c r="B22" s="18" t="s">
        <v>23</v>
      </c>
      <c r="C22" s="19">
        <v>1</v>
      </c>
      <c r="D22" s="20">
        <f>C22/C41</f>
        <v>1.375515818431912E-3</v>
      </c>
    </row>
    <row r="23" spans="1:4" x14ac:dyDescent="0.3">
      <c r="A23" s="44"/>
      <c r="B23" s="22" t="s">
        <v>24</v>
      </c>
      <c r="C23" s="23">
        <f>SUM(C21:C22)</f>
        <v>10</v>
      </c>
      <c r="D23" s="25">
        <f>C23/C41</f>
        <v>1.3755158184319119E-2</v>
      </c>
    </row>
    <row r="24" spans="1:4" x14ac:dyDescent="0.3">
      <c r="A24" s="21">
        <v>15</v>
      </c>
      <c r="B24" s="18" t="s">
        <v>25</v>
      </c>
      <c r="C24" s="19">
        <v>11</v>
      </c>
      <c r="D24" s="20">
        <f>C24/C41</f>
        <v>1.5130674002751032E-2</v>
      </c>
    </row>
    <row r="25" spans="1:4" x14ac:dyDescent="0.3">
      <c r="A25" s="21">
        <v>16</v>
      </c>
      <c r="B25" s="18" t="s">
        <v>26</v>
      </c>
      <c r="C25" s="19">
        <v>11</v>
      </c>
      <c r="D25" s="20">
        <f>C25/C41</f>
        <v>1.5130674002751032E-2</v>
      </c>
    </row>
    <row r="26" spans="1:4" x14ac:dyDescent="0.3">
      <c r="A26" s="44">
        <v>17</v>
      </c>
      <c r="B26" s="18" t="s">
        <v>27</v>
      </c>
      <c r="C26" s="19">
        <v>72</v>
      </c>
      <c r="D26" s="20">
        <f>C26/C41</f>
        <v>9.9037138927097659E-2</v>
      </c>
    </row>
    <row r="27" spans="1:4" x14ac:dyDescent="0.3">
      <c r="A27" s="44"/>
      <c r="B27" s="18" t="s">
        <v>28</v>
      </c>
      <c r="C27" s="19">
        <v>0</v>
      </c>
      <c r="D27" s="20">
        <f>C27/C41</f>
        <v>0</v>
      </c>
    </row>
    <row r="28" spans="1:4" x14ac:dyDescent="0.3">
      <c r="A28" s="44"/>
      <c r="B28" s="22" t="s">
        <v>29</v>
      </c>
      <c r="C28" s="23">
        <f>SUM(C26:C27)</f>
        <v>72</v>
      </c>
      <c r="D28" s="25">
        <f>C28/C41</f>
        <v>9.9037138927097659E-2</v>
      </c>
    </row>
    <row r="29" spans="1:4" x14ac:dyDescent="0.3">
      <c r="A29" s="21">
        <v>18</v>
      </c>
      <c r="B29" s="18" t="s">
        <v>30</v>
      </c>
      <c r="C29" s="19">
        <v>19</v>
      </c>
      <c r="D29" s="20">
        <f>C29/C41</f>
        <v>2.6134800550206328E-2</v>
      </c>
    </row>
    <row r="30" spans="1:4" x14ac:dyDescent="0.3">
      <c r="A30" s="21">
        <v>19</v>
      </c>
      <c r="B30" s="18" t="s">
        <v>31</v>
      </c>
      <c r="C30" s="19">
        <v>15</v>
      </c>
      <c r="D30" s="20">
        <f>C30/C41</f>
        <v>2.0632737276478678E-2</v>
      </c>
    </row>
    <row r="31" spans="1:4" x14ac:dyDescent="0.3">
      <c r="A31" s="21">
        <v>20</v>
      </c>
      <c r="B31" s="18" t="s">
        <v>32</v>
      </c>
      <c r="C31" s="19">
        <v>8</v>
      </c>
      <c r="D31" s="20">
        <f>C31/C41</f>
        <v>1.1004126547455296E-2</v>
      </c>
    </row>
    <row r="32" spans="1:4" x14ac:dyDescent="0.3">
      <c r="A32" s="21">
        <v>21</v>
      </c>
      <c r="B32" s="18" t="s">
        <v>33</v>
      </c>
      <c r="C32" s="19">
        <v>0</v>
      </c>
      <c r="D32" s="20">
        <f>C32/C41</f>
        <v>0</v>
      </c>
    </row>
    <row r="33" spans="1:4" x14ac:dyDescent="0.3">
      <c r="A33" s="21">
        <v>22</v>
      </c>
      <c r="B33" s="18" t="s">
        <v>34</v>
      </c>
      <c r="C33" s="19">
        <v>12</v>
      </c>
      <c r="D33" s="20">
        <f>C33/C41</f>
        <v>1.6506189821182942E-2</v>
      </c>
    </row>
    <row r="34" spans="1:4" x14ac:dyDescent="0.3">
      <c r="A34" s="21">
        <v>23</v>
      </c>
      <c r="B34" s="18" t="s">
        <v>35</v>
      </c>
      <c r="C34" s="19">
        <v>2</v>
      </c>
      <c r="D34" s="20">
        <f>C34/C41</f>
        <v>2.751031636863824E-3</v>
      </c>
    </row>
    <row r="35" spans="1:4" x14ac:dyDescent="0.3">
      <c r="A35" s="21">
        <v>24</v>
      </c>
      <c r="B35" s="18" t="s">
        <v>36</v>
      </c>
      <c r="C35" s="19">
        <v>10</v>
      </c>
      <c r="D35" s="20">
        <f>C35/C41</f>
        <v>1.3755158184319119E-2</v>
      </c>
    </row>
    <row r="36" spans="1:4" x14ac:dyDescent="0.3">
      <c r="A36" s="21">
        <v>25</v>
      </c>
      <c r="B36" s="18" t="s">
        <v>37</v>
      </c>
      <c r="C36" s="19">
        <v>7</v>
      </c>
      <c r="D36" s="20">
        <f>C36/C41</f>
        <v>9.6286107290233843E-3</v>
      </c>
    </row>
    <row r="37" spans="1:4" x14ac:dyDescent="0.3">
      <c r="A37" s="21">
        <v>26</v>
      </c>
      <c r="B37" s="18" t="s">
        <v>38</v>
      </c>
      <c r="C37" s="19">
        <v>50</v>
      </c>
      <c r="D37" s="20">
        <f>C37/C41</f>
        <v>6.8775790921595595E-2</v>
      </c>
    </row>
    <row r="38" spans="1:4" x14ac:dyDescent="0.3">
      <c r="A38" s="21">
        <v>27</v>
      </c>
      <c r="B38" s="18" t="s">
        <v>39</v>
      </c>
      <c r="C38" s="19">
        <v>4</v>
      </c>
      <c r="D38" s="20">
        <f>C38/C41</f>
        <v>5.5020632737276479E-3</v>
      </c>
    </row>
    <row r="39" spans="1:4" x14ac:dyDescent="0.3">
      <c r="A39" s="21">
        <v>28</v>
      </c>
      <c r="B39" s="18" t="s">
        <v>40</v>
      </c>
      <c r="C39" s="19">
        <v>3</v>
      </c>
      <c r="D39" s="20">
        <f>C39/C41</f>
        <v>4.1265474552957355E-3</v>
      </c>
    </row>
    <row r="40" spans="1:4" x14ac:dyDescent="0.3">
      <c r="A40" s="26">
        <v>29</v>
      </c>
      <c r="B40" s="27" t="s">
        <v>41</v>
      </c>
      <c r="C40" s="28">
        <v>8</v>
      </c>
      <c r="D40" s="29">
        <f>C40/C41</f>
        <v>1.1004126547455296E-2</v>
      </c>
    </row>
    <row r="41" spans="1:4" x14ac:dyDescent="0.3">
      <c r="A41" s="30"/>
      <c r="B41" s="31" t="s">
        <v>42</v>
      </c>
      <c r="C41" s="32">
        <f>SUM(C3:C11,C13:C16,C18:C22,C24:C27,C29:C40)</f>
        <v>727</v>
      </c>
      <c r="D41" s="33">
        <f>SUM(D3:D11,D13:D16,D18:D22,D24:D27,D29:D40)</f>
        <v>0.99999999999999989</v>
      </c>
    </row>
  </sheetData>
  <mergeCells count="5">
    <mergeCell ref="A1:D1"/>
    <mergeCell ref="A9:A12"/>
    <mergeCell ref="A15:A17"/>
    <mergeCell ref="A21:A23"/>
    <mergeCell ref="A26:A28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266"/>
  <sheetViews>
    <sheetView tabSelected="1" workbookViewId="0">
      <pane xSplit="1" topLeftCell="B1" activePane="topRight" state="frozen"/>
      <selection pane="topRight" activeCell="I39" sqref="I39"/>
    </sheetView>
  </sheetViews>
  <sheetFormatPr defaultColWidth="8.88671875" defaultRowHeight="14.4" x14ac:dyDescent="0.3"/>
  <cols>
    <col min="1" max="1" width="7.33203125" style="1" customWidth="1"/>
    <col min="2" max="10" width="19.21875" style="2" customWidth="1"/>
    <col min="11" max="12" width="19.21875" style="55" customWidth="1"/>
    <col min="13" max="14" width="19.21875" style="2" customWidth="1"/>
    <col min="15" max="18" width="19.21875" style="55" customWidth="1"/>
    <col min="19" max="19" width="19.21875" style="2" customWidth="1"/>
    <col min="20" max="22" width="19.21875" style="55" customWidth="1"/>
    <col min="23" max="23" width="19.21875" style="2" customWidth="1"/>
    <col min="24" max="26" width="19.21875" style="55" customWidth="1"/>
    <col min="27" max="27" width="19.21875" style="2" customWidth="1"/>
    <col min="28" max="35" width="19.21875" style="55" customWidth="1"/>
    <col min="36" max="16384" width="8.88671875" style="2"/>
  </cols>
  <sheetData>
    <row r="1" spans="1:35" s="1" customFormat="1" x14ac:dyDescent="0.3">
      <c r="A1" s="1" t="s">
        <v>43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12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19</v>
      </c>
      <c r="P1" s="3" t="s">
        <v>20</v>
      </c>
      <c r="Q1" s="3" t="s">
        <v>21</v>
      </c>
      <c r="R1" s="3" t="s">
        <v>22</v>
      </c>
      <c r="S1" s="3" t="s">
        <v>23</v>
      </c>
      <c r="T1" s="3" t="s">
        <v>25</v>
      </c>
      <c r="U1" s="3" t="s">
        <v>26</v>
      </c>
      <c r="V1" s="3" t="s">
        <v>27</v>
      </c>
      <c r="W1" s="3" t="s">
        <v>28</v>
      </c>
      <c r="X1" s="3" t="s">
        <v>30</v>
      </c>
      <c r="Y1" s="3" t="s">
        <v>31</v>
      </c>
      <c r="Z1" s="3" t="s">
        <v>32</v>
      </c>
      <c r="AA1" s="3" t="s">
        <v>33</v>
      </c>
      <c r="AB1" s="3" t="s">
        <v>34</v>
      </c>
      <c r="AC1" s="3" t="s">
        <v>35</v>
      </c>
      <c r="AD1" s="3" t="s">
        <v>36</v>
      </c>
      <c r="AE1" s="3" t="s">
        <v>37</v>
      </c>
      <c r="AF1" s="3" t="s">
        <v>38</v>
      </c>
      <c r="AG1" s="3" t="s">
        <v>39</v>
      </c>
      <c r="AH1" s="3" t="s">
        <v>40</v>
      </c>
      <c r="AI1" s="3" t="s">
        <v>41</v>
      </c>
    </row>
    <row r="2" spans="1:35" x14ac:dyDescent="0.3">
      <c r="A2" s="3">
        <v>1</v>
      </c>
      <c r="B2" s="54" t="s">
        <v>44</v>
      </c>
      <c r="C2" s="52" t="s">
        <v>606</v>
      </c>
      <c r="D2" s="53" t="s">
        <v>45</v>
      </c>
      <c r="E2" s="52" t="s">
        <v>623</v>
      </c>
      <c r="F2" s="52" t="s">
        <v>629</v>
      </c>
      <c r="G2" s="53" t="s">
        <v>46</v>
      </c>
      <c r="H2" s="53" t="s">
        <v>47</v>
      </c>
      <c r="K2" s="53" t="s">
        <v>48</v>
      </c>
      <c r="L2" s="53" t="s">
        <v>49</v>
      </c>
      <c r="M2" s="53" t="s">
        <v>50</v>
      </c>
      <c r="N2" s="4" t="s">
        <v>51</v>
      </c>
      <c r="O2" s="53" t="s">
        <v>52</v>
      </c>
      <c r="P2" s="53" t="s">
        <v>53</v>
      </c>
      <c r="Q2" s="53" t="s">
        <v>54</v>
      </c>
      <c r="R2" s="52" t="s">
        <v>682</v>
      </c>
      <c r="S2" s="51" t="s">
        <v>681</v>
      </c>
      <c r="T2" s="52" t="s">
        <v>676</v>
      </c>
      <c r="U2" s="53" t="s">
        <v>55</v>
      </c>
      <c r="V2" s="53" t="s">
        <v>56</v>
      </c>
      <c r="X2" s="52" t="s">
        <v>668</v>
      </c>
      <c r="Y2" s="52" t="s">
        <v>661</v>
      </c>
      <c r="Z2" s="53" t="s">
        <v>57</v>
      </c>
      <c r="AB2" s="53" t="s">
        <v>58</v>
      </c>
      <c r="AC2" s="53" t="s">
        <v>59</v>
      </c>
      <c r="AD2" s="53" t="s">
        <v>60</v>
      </c>
      <c r="AE2" s="52" t="s">
        <v>656</v>
      </c>
      <c r="AF2" s="52" t="s">
        <v>646</v>
      </c>
      <c r="AG2" s="4" t="s">
        <v>644</v>
      </c>
      <c r="AH2" s="4" t="s">
        <v>642</v>
      </c>
      <c r="AI2" s="53" t="s">
        <v>61</v>
      </c>
    </row>
    <row r="3" spans="1:35" x14ac:dyDescent="0.3">
      <c r="A3" s="3">
        <v>2</v>
      </c>
      <c r="B3" s="53" t="s">
        <v>62</v>
      </c>
      <c r="C3" s="53" t="s">
        <v>63</v>
      </c>
      <c r="D3" s="52" t="s">
        <v>615</v>
      </c>
      <c r="E3" s="53" t="s">
        <v>64</v>
      </c>
      <c r="F3" s="52" t="s">
        <v>630</v>
      </c>
      <c r="G3" s="53" t="s">
        <v>65</v>
      </c>
      <c r="H3" s="53" t="s">
        <v>66</v>
      </c>
      <c r="K3" s="53" t="s">
        <v>67</v>
      </c>
      <c r="L3" s="53" t="s">
        <v>68</v>
      </c>
      <c r="M3" s="53" t="s">
        <v>69</v>
      </c>
      <c r="O3" s="53" t="s">
        <v>70</v>
      </c>
      <c r="P3" s="53" t="s">
        <v>71</v>
      </c>
      <c r="Q3" s="51" t="s">
        <v>688</v>
      </c>
      <c r="R3" s="52" t="s">
        <v>683</v>
      </c>
      <c r="T3" s="52" t="s">
        <v>677</v>
      </c>
      <c r="U3" s="53" t="s">
        <v>72</v>
      </c>
      <c r="V3" s="53" t="s">
        <v>73</v>
      </c>
      <c r="X3" s="52" t="s">
        <v>669</v>
      </c>
      <c r="Y3" s="52" t="s">
        <v>662</v>
      </c>
      <c r="Z3" s="53" t="s">
        <v>74</v>
      </c>
      <c r="AB3" s="53" t="s">
        <v>75</v>
      </c>
      <c r="AC3" s="53" t="s">
        <v>76</v>
      </c>
      <c r="AD3" s="53" t="s">
        <v>77</v>
      </c>
      <c r="AE3" s="53" t="s">
        <v>78</v>
      </c>
      <c r="AF3" s="52" t="s">
        <v>647</v>
      </c>
      <c r="AG3" s="4" t="s">
        <v>644</v>
      </c>
      <c r="AH3" s="4" t="s">
        <v>642</v>
      </c>
      <c r="AI3" s="53" t="s">
        <v>79</v>
      </c>
    </row>
    <row r="4" spans="1:35" x14ac:dyDescent="0.3">
      <c r="A4" s="3">
        <v>3</v>
      </c>
      <c r="B4" s="53" t="s">
        <v>80</v>
      </c>
      <c r="C4" s="53" t="s">
        <v>81</v>
      </c>
      <c r="D4" s="52" t="s">
        <v>616</v>
      </c>
      <c r="E4" s="53" t="s">
        <v>82</v>
      </c>
      <c r="F4" s="52" t="s">
        <v>631</v>
      </c>
      <c r="G4" s="53" t="s">
        <v>83</v>
      </c>
      <c r="H4" s="53" t="s">
        <v>84</v>
      </c>
      <c r="K4" s="53" t="s">
        <v>85</v>
      </c>
      <c r="L4" s="53" t="s">
        <v>86</v>
      </c>
      <c r="O4" s="53" t="s">
        <v>87</v>
      </c>
      <c r="P4" s="53" t="s">
        <v>88</v>
      </c>
      <c r="Q4" s="51" t="s">
        <v>689</v>
      </c>
      <c r="R4" s="53" t="s">
        <v>89</v>
      </c>
      <c r="T4" s="53" t="s">
        <v>90</v>
      </c>
      <c r="U4" s="53" t="s">
        <v>91</v>
      </c>
      <c r="V4" s="53" t="s">
        <v>92</v>
      </c>
      <c r="X4" s="52" t="s">
        <v>670</v>
      </c>
      <c r="Y4" s="53" t="s">
        <v>93</v>
      </c>
      <c r="Z4" s="4" t="s">
        <v>657</v>
      </c>
      <c r="AB4" s="53" t="s">
        <v>94</v>
      </c>
      <c r="AD4" s="53" t="s">
        <v>95</v>
      </c>
      <c r="AE4" s="53" t="s">
        <v>96</v>
      </c>
      <c r="AF4" s="52" t="s">
        <v>648</v>
      </c>
      <c r="AG4" s="4" t="s">
        <v>644</v>
      </c>
      <c r="AH4" s="4" t="s">
        <v>643</v>
      </c>
      <c r="AI4" s="53" t="s">
        <v>97</v>
      </c>
    </row>
    <row r="5" spans="1:35" x14ac:dyDescent="0.3">
      <c r="A5" s="3">
        <v>4</v>
      </c>
      <c r="B5" s="53" t="s">
        <v>98</v>
      </c>
      <c r="C5" s="53" t="s">
        <v>99</v>
      </c>
      <c r="D5" s="52" t="s">
        <v>617</v>
      </c>
      <c r="E5" s="53" t="s">
        <v>100</v>
      </c>
      <c r="F5" s="53" t="s">
        <v>101</v>
      </c>
      <c r="G5" s="4"/>
      <c r="H5" s="53" t="s">
        <v>102</v>
      </c>
      <c r="K5" s="53" t="s">
        <v>103</v>
      </c>
      <c r="L5" s="53" t="s">
        <v>104</v>
      </c>
      <c r="O5" s="53" t="s">
        <v>105</v>
      </c>
      <c r="P5" s="53" t="s">
        <v>106</v>
      </c>
      <c r="Q5" s="4" t="s">
        <v>690</v>
      </c>
      <c r="R5" s="53" t="s">
        <v>107</v>
      </c>
      <c r="T5" s="53" t="s">
        <v>108</v>
      </c>
      <c r="U5" s="4" t="s">
        <v>671</v>
      </c>
      <c r="V5" s="53" t="s">
        <v>109</v>
      </c>
      <c r="X5" s="53" t="s">
        <v>110</v>
      </c>
      <c r="Y5" s="53" t="s">
        <v>111</v>
      </c>
      <c r="Z5" s="4" t="s">
        <v>658</v>
      </c>
      <c r="AB5" s="53" t="s">
        <v>112</v>
      </c>
      <c r="AD5" s="53" t="s">
        <v>113</v>
      </c>
      <c r="AE5" s="53" t="s">
        <v>114</v>
      </c>
      <c r="AF5" s="52" t="s">
        <v>649</v>
      </c>
      <c r="AG5" s="51" t="s">
        <v>645</v>
      </c>
      <c r="AI5" s="53" t="s">
        <v>115</v>
      </c>
    </row>
    <row r="6" spans="1:35" x14ac:dyDescent="0.3">
      <c r="A6" s="3">
        <v>5</v>
      </c>
      <c r="B6" s="53" t="s">
        <v>116</v>
      </c>
      <c r="C6" s="53" t="s">
        <v>117</v>
      </c>
      <c r="D6" s="53" t="s">
        <v>118</v>
      </c>
      <c r="E6" s="53" t="s">
        <v>119</v>
      </c>
      <c r="F6" s="53" t="s">
        <v>120</v>
      </c>
      <c r="H6" s="53" t="s">
        <v>121</v>
      </c>
      <c r="K6" s="53" t="s">
        <v>122</v>
      </c>
      <c r="L6" s="53" t="s">
        <v>123</v>
      </c>
      <c r="O6" s="53" t="s">
        <v>124</v>
      </c>
      <c r="P6" s="53" t="s">
        <v>125</v>
      </c>
      <c r="R6" s="53" t="s">
        <v>126</v>
      </c>
      <c r="T6" s="53" t="s">
        <v>127</v>
      </c>
      <c r="U6" s="51" t="s">
        <v>672</v>
      </c>
      <c r="V6" s="53" t="s">
        <v>128</v>
      </c>
      <c r="X6" s="53" t="s">
        <v>129</v>
      </c>
      <c r="Y6" s="53" t="s">
        <v>130</v>
      </c>
      <c r="Z6" s="4" t="s">
        <v>658</v>
      </c>
      <c r="AB6" s="53" t="s">
        <v>131</v>
      </c>
      <c r="AD6" s="53" t="s">
        <v>132</v>
      </c>
      <c r="AE6" s="4" t="s">
        <v>652</v>
      </c>
      <c r="AF6" s="52" t="s">
        <v>650</v>
      </c>
      <c r="AI6" s="7" t="s">
        <v>640</v>
      </c>
    </row>
    <row r="7" spans="1:35" x14ac:dyDescent="0.3">
      <c r="A7" s="3">
        <v>6</v>
      </c>
      <c r="B7" s="52" t="s">
        <v>602</v>
      </c>
      <c r="C7" s="53" t="s">
        <v>134</v>
      </c>
      <c r="D7" s="51" t="s">
        <v>618</v>
      </c>
      <c r="E7" s="53" t="s">
        <v>135</v>
      </c>
      <c r="F7" s="53" t="s">
        <v>136</v>
      </c>
      <c r="H7" s="53" t="s">
        <v>137</v>
      </c>
      <c r="K7" s="53" t="s">
        <v>138</v>
      </c>
      <c r="L7" s="4" t="s">
        <v>139</v>
      </c>
      <c r="O7" s="53" t="s">
        <v>140</v>
      </c>
      <c r="P7" s="53" t="s">
        <v>141</v>
      </c>
      <c r="R7" s="4" t="s">
        <v>684</v>
      </c>
      <c r="T7" s="53" t="s">
        <v>142</v>
      </c>
      <c r="U7" s="51" t="s">
        <v>673</v>
      </c>
      <c r="V7" s="53" t="s">
        <v>143</v>
      </c>
      <c r="X7" s="53" t="s">
        <v>144</v>
      </c>
      <c r="Y7" s="53" t="s">
        <v>145</v>
      </c>
      <c r="Z7" s="51" t="s">
        <v>659</v>
      </c>
      <c r="AB7" s="53" t="s">
        <v>146</v>
      </c>
      <c r="AD7" s="53" t="s">
        <v>147</v>
      </c>
      <c r="AE7" s="4" t="s">
        <v>653</v>
      </c>
      <c r="AF7" s="53" t="s">
        <v>148</v>
      </c>
      <c r="AI7" s="7" t="s">
        <v>640</v>
      </c>
    </row>
    <row r="8" spans="1:35" x14ac:dyDescent="0.3">
      <c r="A8" s="3">
        <v>7</v>
      </c>
      <c r="B8" s="51" t="s">
        <v>603</v>
      </c>
      <c r="C8" s="52" t="s">
        <v>607</v>
      </c>
      <c r="D8" s="4" t="s">
        <v>619</v>
      </c>
      <c r="E8" s="52" t="s">
        <v>624</v>
      </c>
      <c r="F8" s="53" t="s">
        <v>149</v>
      </c>
      <c r="H8" s="53" t="s">
        <v>150</v>
      </c>
      <c r="K8" s="53" t="s">
        <v>151</v>
      </c>
      <c r="L8" s="4" t="s">
        <v>152</v>
      </c>
      <c r="O8" s="53" t="s">
        <v>153</v>
      </c>
      <c r="P8" s="53" t="s">
        <v>154</v>
      </c>
      <c r="R8" s="4" t="s">
        <v>685</v>
      </c>
      <c r="T8" s="4" t="s">
        <v>678</v>
      </c>
      <c r="U8" s="51" t="s">
        <v>673</v>
      </c>
      <c r="V8" s="53" t="s">
        <v>155</v>
      </c>
      <c r="X8" s="53" t="s">
        <v>156</v>
      </c>
      <c r="Y8" s="53" t="s">
        <v>157</v>
      </c>
      <c r="Z8" s="4" t="s">
        <v>660</v>
      </c>
      <c r="AB8" s="4" t="s">
        <v>158</v>
      </c>
      <c r="AD8" s="53" t="s">
        <v>159</v>
      </c>
      <c r="AE8" s="56"/>
      <c r="AF8" s="53" t="s">
        <v>160</v>
      </c>
      <c r="AI8" s="51" t="s">
        <v>641</v>
      </c>
    </row>
    <row r="9" spans="1:35" x14ac:dyDescent="0.3">
      <c r="A9" s="3">
        <v>8</v>
      </c>
      <c r="B9" s="51" t="s">
        <v>603</v>
      </c>
      <c r="C9" s="52" t="s">
        <v>608</v>
      </c>
      <c r="D9" s="51" t="s">
        <v>620</v>
      </c>
      <c r="E9" s="4" t="s">
        <v>625</v>
      </c>
      <c r="F9" s="53" t="s">
        <v>161</v>
      </c>
      <c r="H9" s="53" t="s">
        <v>162</v>
      </c>
      <c r="K9" s="53" t="s">
        <v>163</v>
      </c>
      <c r="L9" s="4" t="s">
        <v>164</v>
      </c>
      <c r="O9" s="53" t="s">
        <v>165</v>
      </c>
      <c r="P9" s="53" t="s">
        <v>166</v>
      </c>
      <c r="R9" s="4" t="s">
        <v>686</v>
      </c>
      <c r="T9" s="4" t="s">
        <v>679</v>
      </c>
      <c r="U9" s="51" t="s">
        <v>674</v>
      </c>
      <c r="V9" s="53" t="s">
        <v>167</v>
      </c>
      <c r="X9" s="53" t="s">
        <v>168</v>
      </c>
      <c r="Y9" s="53" t="s">
        <v>169</v>
      </c>
      <c r="Z9" s="4" t="s">
        <v>660</v>
      </c>
      <c r="AB9" s="5" t="s">
        <v>170</v>
      </c>
      <c r="AD9" s="4" t="s">
        <v>654</v>
      </c>
      <c r="AF9" s="53" t="s">
        <v>171</v>
      </c>
      <c r="AI9" s="51" t="s">
        <v>641</v>
      </c>
    </row>
    <row r="10" spans="1:35" x14ac:dyDescent="0.3">
      <c r="A10" s="3">
        <v>9</v>
      </c>
      <c r="B10" s="4" t="s">
        <v>604</v>
      </c>
      <c r="C10" s="53" t="s">
        <v>172</v>
      </c>
      <c r="D10" s="4" t="s">
        <v>621</v>
      </c>
      <c r="E10" s="4" t="s">
        <v>626</v>
      </c>
      <c r="F10" s="53" t="s">
        <v>173</v>
      </c>
      <c r="H10" s="53" t="s">
        <v>174</v>
      </c>
      <c r="K10" s="53" t="s">
        <v>175</v>
      </c>
      <c r="L10" s="4" t="s">
        <v>176</v>
      </c>
      <c r="O10" s="53" t="s">
        <v>177</v>
      </c>
      <c r="P10" s="53" t="s">
        <v>178</v>
      </c>
      <c r="R10" s="4" t="s">
        <v>687</v>
      </c>
      <c r="T10" s="51" t="s">
        <v>680</v>
      </c>
      <c r="U10" s="51" t="s">
        <v>674</v>
      </c>
      <c r="V10" s="53" t="s">
        <v>179</v>
      </c>
      <c r="X10" s="53" t="s">
        <v>180</v>
      </c>
      <c r="Y10" s="52" t="s">
        <v>663</v>
      </c>
      <c r="AB10" s="5" t="s">
        <v>170</v>
      </c>
      <c r="AD10" s="4" t="s">
        <v>655</v>
      </c>
      <c r="AF10" s="53" t="s">
        <v>181</v>
      </c>
    </row>
    <row r="11" spans="1:35" x14ac:dyDescent="0.3">
      <c r="A11" s="3">
        <v>10</v>
      </c>
      <c r="B11" s="51" t="s">
        <v>605</v>
      </c>
      <c r="C11" s="53" t="s">
        <v>182</v>
      </c>
      <c r="D11" s="4" t="s">
        <v>621</v>
      </c>
      <c r="E11" s="4" t="s">
        <v>627</v>
      </c>
      <c r="F11" s="53" t="s">
        <v>183</v>
      </c>
      <c r="H11" s="53" t="s">
        <v>184</v>
      </c>
      <c r="K11" s="53" t="s">
        <v>185</v>
      </c>
      <c r="L11" s="4" t="s">
        <v>189</v>
      </c>
      <c r="O11" s="53" t="s">
        <v>187</v>
      </c>
      <c r="P11" s="53" t="s">
        <v>188</v>
      </c>
      <c r="T11" s="51" t="s">
        <v>680</v>
      </c>
      <c r="U11" s="4" t="s">
        <v>675</v>
      </c>
      <c r="V11" s="53" t="s">
        <v>190</v>
      </c>
      <c r="X11" s="53" t="s">
        <v>191</v>
      </c>
      <c r="Y11" s="52" t="s">
        <v>664</v>
      </c>
      <c r="AB11" s="5" t="s">
        <v>192</v>
      </c>
      <c r="AD11" s="4" t="s">
        <v>655</v>
      </c>
      <c r="AF11" s="53" t="s">
        <v>193</v>
      </c>
    </row>
    <row r="12" spans="1:35" x14ac:dyDescent="0.3">
      <c r="A12" s="3">
        <v>11</v>
      </c>
      <c r="C12" s="52" t="s">
        <v>609</v>
      </c>
      <c r="D12" s="4" t="s">
        <v>621</v>
      </c>
      <c r="E12" s="4" t="s">
        <v>627</v>
      </c>
      <c r="F12" s="53" t="s">
        <v>194</v>
      </c>
      <c r="H12" s="53" t="s">
        <v>195</v>
      </c>
      <c r="K12" s="53" t="s">
        <v>196</v>
      </c>
      <c r="L12" s="4" t="s">
        <v>186</v>
      </c>
      <c r="O12" s="53" t="s">
        <v>197</v>
      </c>
      <c r="P12" s="53" t="s">
        <v>198</v>
      </c>
      <c r="T12" s="51" t="s">
        <v>680</v>
      </c>
      <c r="U12" s="56"/>
      <c r="V12" s="53" t="s">
        <v>199</v>
      </c>
      <c r="X12" s="53" t="s">
        <v>200</v>
      </c>
      <c r="Y12" s="4" t="s">
        <v>665</v>
      </c>
      <c r="AB12" s="4" t="s">
        <v>201</v>
      </c>
      <c r="AF12" s="53" t="s">
        <v>202</v>
      </c>
    </row>
    <row r="13" spans="1:35" x14ac:dyDescent="0.3">
      <c r="A13" s="3">
        <v>12</v>
      </c>
      <c r="C13" s="4" t="s">
        <v>610</v>
      </c>
      <c r="D13" s="4" t="s">
        <v>622</v>
      </c>
      <c r="E13" s="4" t="s">
        <v>628</v>
      </c>
      <c r="F13" s="53" t="s">
        <v>203</v>
      </c>
      <c r="H13" s="53" t="s">
        <v>204</v>
      </c>
      <c r="K13" s="53" t="s">
        <v>205</v>
      </c>
      <c r="O13" s="53" t="s">
        <v>206</v>
      </c>
      <c r="P13" s="53" t="s">
        <v>207</v>
      </c>
      <c r="V13" s="53" t="s">
        <v>208</v>
      </c>
      <c r="X13" s="53" t="s">
        <v>209</v>
      </c>
      <c r="Y13" s="4" t="s">
        <v>665</v>
      </c>
      <c r="AB13" s="4" t="s">
        <v>201</v>
      </c>
      <c r="AF13" s="53" t="s">
        <v>210</v>
      </c>
    </row>
    <row r="14" spans="1:35" x14ac:dyDescent="0.3">
      <c r="A14" s="3">
        <v>13</v>
      </c>
      <c r="C14" s="4" t="s">
        <v>611</v>
      </c>
      <c r="D14" s="6"/>
      <c r="E14" s="4" t="s">
        <v>628</v>
      </c>
      <c r="F14" s="4" t="s">
        <v>632</v>
      </c>
      <c r="H14" s="53" t="s">
        <v>211</v>
      </c>
      <c r="K14" s="53" t="s">
        <v>212</v>
      </c>
      <c r="O14" s="53" t="s">
        <v>213</v>
      </c>
      <c r="P14" s="53" t="s">
        <v>214</v>
      </c>
      <c r="V14" s="53" t="s">
        <v>215</v>
      </c>
      <c r="X14" s="4" t="s">
        <v>216</v>
      </c>
      <c r="Y14" s="4" t="s">
        <v>666</v>
      </c>
      <c r="AF14" s="53" t="s">
        <v>217</v>
      </c>
    </row>
    <row r="15" spans="1:35" x14ac:dyDescent="0.3">
      <c r="A15" s="3">
        <v>14</v>
      </c>
      <c r="C15" s="51" t="s">
        <v>612</v>
      </c>
      <c r="D15" s="6"/>
      <c r="F15" s="4" t="s">
        <v>633</v>
      </c>
      <c r="H15" s="53" t="s">
        <v>218</v>
      </c>
      <c r="K15" s="53" t="s">
        <v>219</v>
      </c>
      <c r="O15" s="53" t="s">
        <v>220</v>
      </c>
      <c r="P15" s="53" t="s">
        <v>221</v>
      </c>
      <c r="V15" s="53" t="s">
        <v>222</v>
      </c>
      <c r="X15" s="4" t="s">
        <v>216</v>
      </c>
      <c r="Y15" s="51" t="s">
        <v>667</v>
      </c>
      <c r="AF15" s="52" t="s">
        <v>651</v>
      </c>
    </row>
    <row r="16" spans="1:35" x14ac:dyDescent="0.3">
      <c r="A16" s="3">
        <v>15</v>
      </c>
      <c r="C16" s="51" t="s">
        <v>612</v>
      </c>
      <c r="D16" s="6"/>
      <c r="F16" s="51" t="s">
        <v>634</v>
      </c>
      <c r="H16" s="53" t="s">
        <v>223</v>
      </c>
      <c r="K16" s="53" t="s">
        <v>224</v>
      </c>
      <c r="O16" s="53" t="s">
        <v>225</v>
      </c>
      <c r="P16" s="4" t="s">
        <v>226</v>
      </c>
      <c r="V16" s="53" t="s">
        <v>227</v>
      </c>
      <c r="X16" s="5" t="s">
        <v>228</v>
      </c>
      <c r="Y16" s="51" t="s">
        <v>667</v>
      </c>
      <c r="AF16" s="53" t="s">
        <v>229</v>
      </c>
    </row>
    <row r="17" spans="1:32" x14ac:dyDescent="0.3">
      <c r="A17" s="3">
        <v>16</v>
      </c>
      <c r="C17" s="7" t="s">
        <v>613</v>
      </c>
      <c r="D17" s="6"/>
      <c r="F17" s="51" t="s">
        <v>635</v>
      </c>
      <c r="H17" s="53" t="s">
        <v>230</v>
      </c>
      <c r="K17" s="53" t="s">
        <v>231</v>
      </c>
      <c r="O17" s="53" t="s">
        <v>232</v>
      </c>
      <c r="P17" s="4" t="s">
        <v>233</v>
      </c>
      <c r="V17" s="53" t="s">
        <v>234</v>
      </c>
      <c r="X17" s="5" t="s">
        <v>235</v>
      </c>
      <c r="AF17" s="53" t="s">
        <v>236</v>
      </c>
    </row>
    <row r="18" spans="1:32" x14ac:dyDescent="0.3">
      <c r="A18" s="3">
        <v>17</v>
      </c>
      <c r="C18" s="4" t="s">
        <v>614</v>
      </c>
      <c r="D18" s="6"/>
      <c r="F18" s="51" t="s">
        <v>635</v>
      </c>
      <c r="H18" s="53" t="s">
        <v>237</v>
      </c>
      <c r="K18" s="53" t="s">
        <v>238</v>
      </c>
      <c r="O18" s="53" t="s">
        <v>239</v>
      </c>
      <c r="P18" s="4" t="s">
        <v>240</v>
      </c>
      <c r="V18" s="53" t="s">
        <v>241</v>
      </c>
      <c r="X18" s="5" t="s">
        <v>235</v>
      </c>
      <c r="AF18" s="53" t="s">
        <v>242</v>
      </c>
    </row>
    <row r="19" spans="1:32" x14ac:dyDescent="0.3">
      <c r="A19" s="3">
        <v>18</v>
      </c>
      <c r="D19" s="6"/>
      <c r="F19" s="4" t="s">
        <v>636</v>
      </c>
      <c r="H19" s="53" t="s">
        <v>243</v>
      </c>
      <c r="K19" s="53" t="s">
        <v>244</v>
      </c>
      <c r="O19" s="53" t="s">
        <v>245</v>
      </c>
      <c r="P19" s="4" t="s">
        <v>639</v>
      </c>
      <c r="V19" s="53" t="s">
        <v>246</v>
      </c>
      <c r="X19" s="5" t="s">
        <v>247</v>
      </c>
      <c r="AF19" s="53" t="s">
        <v>248</v>
      </c>
    </row>
    <row r="20" spans="1:32" x14ac:dyDescent="0.3">
      <c r="A20" s="3">
        <v>19</v>
      </c>
      <c r="D20" s="6"/>
      <c r="F20" s="4" t="s">
        <v>637</v>
      </c>
      <c r="H20" s="4" t="s">
        <v>249</v>
      </c>
      <c r="K20" s="53" t="s">
        <v>250</v>
      </c>
      <c r="O20" s="53" t="s">
        <v>251</v>
      </c>
      <c r="P20" s="5" t="s">
        <v>252</v>
      </c>
      <c r="V20" s="53" t="s">
        <v>253</v>
      </c>
      <c r="X20" s="5" t="s">
        <v>247</v>
      </c>
      <c r="AF20" s="53" t="s">
        <v>254</v>
      </c>
    </row>
    <row r="21" spans="1:32" x14ac:dyDescent="0.3">
      <c r="A21" s="3">
        <v>20</v>
      </c>
      <c r="D21" s="6"/>
      <c r="F21" s="4" t="s">
        <v>638</v>
      </c>
      <c r="H21" s="4" t="s">
        <v>255</v>
      </c>
      <c r="K21" s="53" t="s">
        <v>256</v>
      </c>
      <c r="O21" s="53" t="s">
        <v>257</v>
      </c>
      <c r="P21" s="4" t="s">
        <v>258</v>
      </c>
      <c r="V21" s="53" t="s">
        <v>259</v>
      </c>
      <c r="AF21" s="53" t="s">
        <v>260</v>
      </c>
    </row>
    <row r="22" spans="1:32" x14ac:dyDescent="0.3">
      <c r="A22" s="3">
        <v>21</v>
      </c>
      <c r="D22" s="6"/>
      <c r="H22" s="4" t="s">
        <v>255</v>
      </c>
      <c r="K22" s="53" t="s">
        <v>261</v>
      </c>
      <c r="O22" s="53" t="s">
        <v>262</v>
      </c>
      <c r="P22" s="4" t="s">
        <v>263</v>
      </c>
      <c r="V22" s="53" t="s">
        <v>264</v>
      </c>
      <c r="AF22" s="53" t="s">
        <v>265</v>
      </c>
    </row>
    <row r="23" spans="1:32" x14ac:dyDescent="0.3">
      <c r="A23" s="3">
        <v>22</v>
      </c>
      <c r="D23" s="6"/>
      <c r="H23" s="4" t="s">
        <v>266</v>
      </c>
      <c r="K23" s="53" t="s">
        <v>267</v>
      </c>
      <c r="O23" s="53" t="s">
        <v>268</v>
      </c>
      <c r="P23" s="5" t="s">
        <v>269</v>
      </c>
      <c r="V23" s="53" t="s">
        <v>270</v>
      </c>
      <c r="AF23" s="53" t="s">
        <v>271</v>
      </c>
    </row>
    <row r="24" spans="1:32" x14ac:dyDescent="0.3">
      <c r="A24" s="3">
        <v>23</v>
      </c>
      <c r="D24" s="6"/>
      <c r="H24" s="4" t="s">
        <v>272</v>
      </c>
      <c r="K24" s="53" t="s">
        <v>273</v>
      </c>
      <c r="O24" s="53" t="s">
        <v>274</v>
      </c>
      <c r="P24" s="5" t="s">
        <v>269</v>
      </c>
      <c r="V24" s="53" t="s">
        <v>275</v>
      </c>
      <c r="AF24" s="53" t="s">
        <v>276</v>
      </c>
    </row>
    <row r="25" spans="1:32" x14ac:dyDescent="0.3">
      <c r="A25" s="3">
        <v>24</v>
      </c>
      <c r="D25" s="6"/>
      <c r="H25" s="4" t="s">
        <v>272</v>
      </c>
      <c r="K25" s="53" t="s">
        <v>277</v>
      </c>
      <c r="O25" s="53" t="s">
        <v>278</v>
      </c>
      <c r="P25" s="5" t="s">
        <v>269</v>
      </c>
      <c r="V25" s="53" t="s">
        <v>279</v>
      </c>
      <c r="AF25" s="53" t="s">
        <v>280</v>
      </c>
    </row>
    <row r="26" spans="1:32" x14ac:dyDescent="0.3">
      <c r="A26" s="3">
        <v>25</v>
      </c>
      <c r="D26" s="6"/>
      <c r="H26" s="4" t="s">
        <v>281</v>
      </c>
      <c r="K26" s="53" t="s">
        <v>282</v>
      </c>
      <c r="O26" s="53" t="s">
        <v>283</v>
      </c>
      <c r="P26" s="4" t="s">
        <v>284</v>
      </c>
      <c r="V26" s="53" t="s">
        <v>285</v>
      </c>
      <c r="AF26" s="53" t="s">
        <v>286</v>
      </c>
    </row>
    <row r="27" spans="1:32" x14ac:dyDescent="0.3">
      <c r="A27" s="3">
        <v>26</v>
      </c>
      <c r="D27" s="6"/>
      <c r="H27" s="4" t="s">
        <v>287</v>
      </c>
      <c r="K27" s="53" t="s">
        <v>288</v>
      </c>
      <c r="O27" s="53" t="s">
        <v>289</v>
      </c>
      <c r="P27" s="4" t="s">
        <v>284</v>
      </c>
      <c r="V27" s="53" t="s">
        <v>290</v>
      </c>
      <c r="AF27" s="53" t="s">
        <v>291</v>
      </c>
    </row>
    <row r="28" spans="1:32" x14ac:dyDescent="0.3">
      <c r="A28" s="3">
        <v>27</v>
      </c>
      <c r="D28" s="6"/>
      <c r="H28" s="4" t="s">
        <v>292</v>
      </c>
      <c r="K28" s="53" t="s">
        <v>293</v>
      </c>
      <c r="O28" s="53" t="s">
        <v>294</v>
      </c>
      <c r="P28" s="4" t="s">
        <v>295</v>
      </c>
      <c r="V28" s="53" t="s">
        <v>296</v>
      </c>
      <c r="AF28" s="4" t="s">
        <v>297</v>
      </c>
    </row>
    <row r="29" spans="1:32" x14ac:dyDescent="0.3">
      <c r="A29" s="3">
        <v>28</v>
      </c>
      <c r="D29" s="6"/>
      <c r="H29" s="4" t="s">
        <v>298</v>
      </c>
      <c r="K29" s="53" t="s">
        <v>299</v>
      </c>
      <c r="O29" s="53" t="s">
        <v>300</v>
      </c>
      <c r="P29" s="4" t="s">
        <v>295</v>
      </c>
      <c r="V29" s="53" t="s">
        <v>301</v>
      </c>
      <c r="AF29" s="4" t="s">
        <v>302</v>
      </c>
    </row>
    <row r="30" spans="1:32" x14ac:dyDescent="0.3">
      <c r="A30" s="3">
        <v>29</v>
      </c>
      <c r="D30" s="6"/>
      <c r="H30" s="4" t="s">
        <v>303</v>
      </c>
      <c r="K30" s="53" t="s">
        <v>304</v>
      </c>
      <c r="O30" s="53" t="s">
        <v>305</v>
      </c>
      <c r="P30" s="4" t="s">
        <v>306</v>
      </c>
      <c r="V30" s="53" t="s">
        <v>307</v>
      </c>
      <c r="AF30" s="4" t="s">
        <v>308</v>
      </c>
    </row>
    <row r="31" spans="1:32" x14ac:dyDescent="0.3">
      <c r="A31" s="3">
        <v>30</v>
      </c>
      <c r="D31" s="6"/>
      <c r="H31" s="5" t="s">
        <v>309</v>
      </c>
      <c r="K31" s="53" t="s">
        <v>310</v>
      </c>
      <c r="O31" s="53" t="s">
        <v>311</v>
      </c>
      <c r="V31" s="53" t="s">
        <v>312</v>
      </c>
      <c r="AF31" s="4" t="s">
        <v>313</v>
      </c>
    </row>
    <row r="32" spans="1:32" x14ac:dyDescent="0.3">
      <c r="A32" s="3">
        <v>31</v>
      </c>
      <c r="D32" s="6"/>
      <c r="H32" s="5" t="s">
        <v>309</v>
      </c>
      <c r="K32" s="53" t="s">
        <v>314</v>
      </c>
      <c r="O32" s="53" t="s">
        <v>315</v>
      </c>
      <c r="V32" s="53" t="s">
        <v>316</v>
      </c>
      <c r="AF32" s="4" t="s">
        <v>313</v>
      </c>
    </row>
    <row r="33" spans="1:32" x14ac:dyDescent="0.3">
      <c r="A33" s="3">
        <v>32</v>
      </c>
      <c r="D33" s="6"/>
      <c r="H33" s="4" t="s">
        <v>317</v>
      </c>
      <c r="K33" s="53" t="s">
        <v>318</v>
      </c>
      <c r="O33" s="53" t="s">
        <v>319</v>
      </c>
      <c r="V33" s="53" t="s">
        <v>320</v>
      </c>
      <c r="AF33" s="4" t="s">
        <v>321</v>
      </c>
    </row>
    <row r="34" spans="1:32" x14ac:dyDescent="0.3">
      <c r="A34" s="3">
        <v>33</v>
      </c>
      <c r="D34" s="6"/>
      <c r="H34" s="4" t="s">
        <v>322</v>
      </c>
      <c r="K34" s="53" t="s">
        <v>323</v>
      </c>
      <c r="O34" s="4" t="s">
        <v>324</v>
      </c>
      <c r="V34" s="53" t="s">
        <v>325</v>
      </c>
      <c r="AF34" s="4" t="s">
        <v>326</v>
      </c>
    </row>
    <row r="35" spans="1:32" x14ac:dyDescent="0.3">
      <c r="A35" s="3">
        <v>34</v>
      </c>
      <c r="D35" s="6"/>
      <c r="H35" s="4" t="s">
        <v>327</v>
      </c>
      <c r="K35" s="53" t="s">
        <v>328</v>
      </c>
      <c r="O35" s="4" t="s">
        <v>329</v>
      </c>
      <c r="V35" s="53" t="s">
        <v>330</v>
      </c>
      <c r="AF35" s="4" t="s">
        <v>326</v>
      </c>
    </row>
    <row r="36" spans="1:32" x14ac:dyDescent="0.3">
      <c r="A36" s="3">
        <v>35</v>
      </c>
      <c r="H36" s="4" t="s">
        <v>331</v>
      </c>
      <c r="K36" s="53" t="s">
        <v>332</v>
      </c>
      <c r="O36" s="4" t="s">
        <v>333</v>
      </c>
      <c r="V36" s="53" t="s">
        <v>334</v>
      </c>
      <c r="AF36" s="4" t="s">
        <v>335</v>
      </c>
    </row>
    <row r="37" spans="1:32" x14ac:dyDescent="0.3">
      <c r="A37" s="3">
        <v>36</v>
      </c>
      <c r="H37" s="4" t="s">
        <v>336</v>
      </c>
      <c r="K37" s="53" t="s">
        <v>337</v>
      </c>
      <c r="O37" s="4" t="s">
        <v>338</v>
      </c>
      <c r="V37" s="53" t="s">
        <v>339</v>
      </c>
      <c r="AF37" s="5" t="s">
        <v>340</v>
      </c>
    </row>
    <row r="38" spans="1:32" x14ac:dyDescent="0.3">
      <c r="A38" s="3">
        <v>37</v>
      </c>
      <c r="H38" s="4" t="s">
        <v>133</v>
      </c>
      <c r="K38" s="53" t="s">
        <v>341</v>
      </c>
      <c r="O38" s="4" t="s">
        <v>342</v>
      </c>
      <c r="V38" s="53" t="s">
        <v>343</v>
      </c>
      <c r="AF38" s="5" t="s">
        <v>344</v>
      </c>
    </row>
    <row r="39" spans="1:32" x14ac:dyDescent="0.3">
      <c r="A39" s="3">
        <v>38</v>
      </c>
      <c r="K39" s="53" t="s">
        <v>345</v>
      </c>
      <c r="O39" s="4" t="s">
        <v>346</v>
      </c>
      <c r="V39" s="4" t="s">
        <v>347</v>
      </c>
      <c r="AF39" s="4" t="s">
        <v>348</v>
      </c>
    </row>
    <row r="40" spans="1:32" x14ac:dyDescent="0.3">
      <c r="A40" s="3">
        <v>39</v>
      </c>
      <c r="K40" s="53" t="s">
        <v>349</v>
      </c>
      <c r="O40" s="4" t="s">
        <v>350</v>
      </c>
      <c r="V40" s="5" t="s">
        <v>351</v>
      </c>
      <c r="AF40" s="5" t="s">
        <v>352</v>
      </c>
    </row>
    <row r="41" spans="1:32" x14ac:dyDescent="0.3">
      <c r="A41" s="3">
        <v>40</v>
      </c>
      <c r="K41" s="53" t="s">
        <v>353</v>
      </c>
      <c r="O41" s="4" t="s">
        <v>354</v>
      </c>
      <c r="V41" s="4" t="s">
        <v>355</v>
      </c>
      <c r="AF41" s="4" t="s">
        <v>356</v>
      </c>
    </row>
    <row r="42" spans="1:32" x14ac:dyDescent="0.3">
      <c r="A42" s="3">
        <v>41</v>
      </c>
      <c r="K42" s="53" t="s">
        <v>357</v>
      </c>
      <c r="O42" s="5" t="s">
        <v>358</v>
      </c>
      <c r="V42" s="4" t="s">
        <v>359</v>
      </c>
      <c r="AF42" s="4" t="s">
        <v>356</v>
      </c>
    </row>
    <row r="43" spans="1:32" x14ac:dyDescent="0.3">
      <c r="A43" s="3">
        <v>42</v>
      </c>
      <c r="K43" s="53" t="s">
        <v>360</v>
      </c>
      <c r="O43" s="5" t="s">
        <v>358</v>
      </c>
      <c r="V43" s="4" t="s">
        <v>359</v>
      </c>
      <c r="AF43" s="4" t="s">
        <v>361</v>
      </c>
    </row>
    <row r="44" spans="1:32" x14ac:dyDescent="0.3">
      <c r="A44" s="3">
        <v>43</v>
      </c>
      <c r="K44" s="53" t="s">
        <v>362</v>
      </c>
      <c r="O44" s="5" t="s">
        <v>363</v>
      </c>
      <c r="V44" s="4" t="s">
        <v>364</v>
      </c>
      <c r="AF44" s="4" t="s">
        <v>365</v>
      </c>
    </row>
    <row r="45" spans="1:32" x14ac:dyDescent="0.3">
      <c r="A45" s="3">
        <v>44</v>
      </c>
      <c r="K45" s="53" t="s">
        <v>366</v>
      </c>
      <c r="O45" s="5" t="s">
        <v>363</v>
      </c>
      <c r="V45" s="4" t="s">
        <v>367</v>
      </c>
      <c r="AF45" s="4" t="s">
        <v>368</v>
      </c>
    </row>
    <row r="46" spans="1:32" x14ac:dyDescent="0.3">
      <c r="A46" s="3">
        <v>45</v>
      </c>
      <c r="K46" s="53" t="s">
        <v>369</v>
      </c>
      <c r="O46" s="5" t="s">
        <v>370</v>
      </c>
      <c r="V46" s="4" t="s">
        <v>371</v>
      </c>
      <c r="AF46" s="4" t="s">
        <v>372</v>
      </c>
    </row>
    <row r="47" spans="1:32" x14ac:dyDescent="0.3">
      <c r="A47" s="3">
        <v>46</v>
      </c>
      <c r="K47" s="53" t="s">
        <v>373</v>
      </c>
      <c r="O47" s="4" t="s">
        <v>374</v>
      </c>
      <c r="V47" s="4" t="s">
        <v>375</v>
      </c>
      <c r="AF47" s="4" t="s">
        <v>376</v>
      </c>
    </row>
    <row r="48" spans="1:32" x14ac:dyDescent="0.3">
      <c r="A48" s="3">
        <v>47</v>
      </c>
      <c r="K48" s="53" t="s">
        <v>377</v>
      </c>
      <c r="O48" s="8" t="s">
        <v>378</v>
      </c>
      <c r="V48" s="4" t="s">
        <v>379</v>
      </c>
      <c r="AF48" s="5" t="s">
        <v>380</v>
      </c>
    </row>
    <row r="49" spans="1:32" x14ac:dyDescent="0.3">
      <c r="A49" s="3">
        <v>48</v>
      </c>
      <c r="K49" s="53" t="s">
        <v>381</v>
      </c>
      <c r="O49" s="5" t="s">
        <v>382</v>
      </c>
      <c r="V49" s="4" t="s">
        <v>383</v>
      </c>
      <c r="AF49" s="5" t="s">
        <v>384</v>
      </c>
    </row>
    <row r="50" spans="1:32" x14ac:dyDescent="0.3">
      <c r="A50" s="3">
        <v>49</v>
      </c>
      <c r="K50" s="53" t="s">
        <v>385</v>
      </c>
      <c r="O50" s="5" t="s">
        <v>386</v>
      </c>
      <c r="V50" s="4" t="s">
        <v>383</v>
      </c>
      <c r="AF50" s="5" t="s">
        <v>387</v>
      </c>
    </row>
    <row r="51" spans="1:32" x14ac:dyDescent="0.3">
      <c r="A51" s="3">
        <v>50</v>
      </c>
      <c r="K51" s="53" t="s">
        <v>388</v>
      </c>
      <c r="O51" s="5" t="s">
        <v>386</v>
      </c>
      <c r="V51" s="4" t="s">
        <v>389</v>
      </c>
      <c r="AF51" s="5" t="s">
        <v>387</v>
      </c>
    </row>
    <row r="52" spans="1:32" x14ac:dyDescent="0.3">
      <c r="A52" s="3">
        <v>51</v>
      </c>
      <c r="K52" s="53" t="s">
        <v>390</v>
      </c>
      <c r="O52" s="5" t="s">
        <v>386</v>
      </c>
      <c r="V52" s="4" t="s">
        <v>347</v>
      </c>
    </row>
    <row r="53" spans="1:32" x14ac:dyDescent="0.3">
      <c r="A53" s="3">
        <v>52</v>
      </c>
      <c r="K53" s="53" t="s">
        <v>391</v>
      </c>
      <c r="O53" s="5" t="s">
        <v>392</v>
      </c>
      <c r="V53" s="4" t="s">
        <v>347</v>
      </c>
    </row>
    <row r="54" spans="1:32" x14ac:dyDescent="0.3">
      <c r="A54" s="3">
        <v>53</v>
      </c>
      <c r="K54" s="53" t="s">
        <v>393</v>
      </c>
      <c r="O54" s="4" t="s">
        <v>394</v>
      </c>
      <c r="V54" s="4" t="s">
        <v>347</v>
      </c>
    </row>
    <row r="55" spans="1:32" x14ac:dyDescent="0.3">
      <c r="A55" s="3">
        <v>54</v>
      </c>
      <c r="K55" s="53" t="s">
        <v>395</v>
      </c>
      <c r="O55" s="4" t="s">
        <v>396</v>
      </c>
      <c r="V55" s="4" t="s">
        <v>397</v>
      </c>
    </row>
    <row r="56" spans="1:32" x14ac:dyDescent="0.3">
      <c r="A56" s="3">
        <v>55</v>
      </c>
      <c r="K56" s="53" t="s">
        <v>398</v>
      </c>
      <c r="O56" s="5" t="s">
        <v>399</v>
      </c>
      <c r="V56" s="4" t="s">
        <v>400</v>
      </c>
    </row>
    <row r="57" spans="1:32" x14ac:dyDescent="0.3">
      <c r="A57" s="3">
        <v>56</v>
      </c>
      <c r="K57" s="53" t="s">
        <v>401</v>
      </c>
      <c r="O57" s="4" t="s">
        <v>402</v>
      </c>
      <c r="V57" s="4" t="s">
        <v>403</v>
      </c>
    </row>
    <row r="58" spans="1:32" x14ac:dyDescent="0.3">
      <c r="A58" s="3">
        <v>57</v>
      </c>
      <c r="K58" s="53" t="s">
        <v>404</v>
      </c>
      <c r="O58" s="4" t="s">
        <v>402</v>
      </c>
      <c r="V58" s="4" t="s">
        <v>405</v>
      </c>
    </row>
    <row r="59" spans="1:32" x14ac:dyDescent="0.3">
      <c r="A59" s="3">
        <v>58</v>
      </c>
      <c r="K59" s="53" t="s">
        <v>406</v>
      </c>
      <c r="O59" s="5"/>
      <c r="V59" s="4" t="s">
        <v>405</v>
      </c>
    </row>
    <row r="60" spans="1:32" x14ac:dyDescent="0.3">
      <c r="A60" s="3">
        <v>59</v>
      </c>
      <c r="K60" s="53" t="s">
        <v>407</v>
      </c>
      <c r="V60" s="5" t="s">
        <v>408</v>
      </c>
    </row>
    <row r="61" spans="1:32" x14ac:dyDescent="0.3">
      <c r="A61" s="3">
        <v>60</v>
      </c>
      <c r="K61" s="53" t="s">
        <v>409</v>
      </c>
      <c r="V61" s="4" t="s">
        <v>410</v>
      </c>
    </row>
    <row r="62" spans="1:32" x14ac:dyDescent="0.3">
      <c r="A62" s="3">
        <v>61</v>
      </c>
      <c r="K62" s="53" t="s">
        <v>411</v>
      </c>
      <c r="V62" s="4" t="s">
        <v>410</v>
      </c>
    </row>
    <row r="63" spans="1:32" x14ac:dyDescent="0.3">
      <c r="A63" s="3">
        <v>62</v>
      </c>
      <c r="K63" s="53" t="s">
        <v>412</v>
      </c>
      <c r="V63" s="4" t="s">
        <v>413</v>
      </c>
    </row>
    <row r="64" spans="1:32" x14ac:dyDescent="0.3">
      <c r="A64" s="3">
        <v>63</v>
      </c>
      <c r="K64" s="53" t="s">
        <v>414</v>
      </c>
      <c r="V64" s="4" t="s">
        <v>415</v>
      </c>
    </row>
    <row r="65" spans="1:22" x14ac:dyDescent="0.3">
      <c r="A65" s="3">
        <v>64</v>
      </c>
      <c r="K65" s="53" t="s">
        <v>416</v>
      </c>
      <c r="V65" s="4" t="s">
        <v>417</v>
      </c>
    </row>
    <row r="66" spans="1:22" x14ac:dyDescent="0.3">
      <c r="A66" s="3">
        <v>65</v>
      </c>
      <c r="K66" s="53" t="s">
        <v>418</v>
      </c>
      <c r="V66" s="4" t="s">
        <v>417</v>
      </c>
    </row>
    <row r="67" spans="1:22" x14ac:dyDescent="0.3">
      <c r="A67" s="3">
        <v>66</v>
      </c>
      <c r="K67" s="53" t="s">
        <v>419</v>
      </c>
      <c r="V67" s="4" t="s">
        <v>417</v>
      </c>
    </row>
    <row r="68" spans="1:22" x14ac:dyDescent="0.3">
      <c r="A68" s="3">
        <v>67</v>
      </c>
      <c r="K68" s="53" t="s">
        <v>420</v>
      </c>
      <c r="V68" s="4" t="s">
        <v>421</v>
      </c>
    </row>
    <row r="69" spans="1:22" x14ac:dyDescent="0.3">
      <c r="A69" s="3">
        <v>68</v>
      </c>
      <c r="K69" s="53" t="s">
        <v>422</v>
      </c>
      <c r="V69" s="4" t="s">
        <v>421</v>
      </c>
    </row>
    <row r="70" spans="1:22" x14ac:dyDescent="0.3">
      <c r="A70" s="3">
        <v>69</v>
      </c>
      <c r="K70" s="53" t="s">
        <v>423</v>
      </c>
      <c r="V70" s="4" t="s">
        <v>424</v>
      </c>
    </row>
    <row r="71" spans="1:22" x14ac:dyDescent="0.3">
      <c r="A71" s="3">
        <v>70</v>
      </c>
      <c r="K71" s="53" t="s">
        <v>425</v>
      </c>
      <c r="V71" s="4" t="s">
        <v>424</v>
      </c>
    </row>
    <row r="72" spans="1:22" x14ac:dyDescent="0.3">
      <c r="A72" s="3">
        <v>71</v>
      </c>
      <c r="K72" s="53" t="s">
        <v>426</v>
      </c>
      <c r="V72" s="4" t="s">
        <v>424</v>
      </c>
    </row>
    <row r="73" spans="1:22" x14ac:dyDescent="0.3">
      <c r="A73" s="3">
        <v>72</v>
      </c>
      <c r="K73" s="53" t="s">
        <v>427</v>
      </c>
      <c r="V73" s="4" t="s">
        <v>424</v>
      </c>
    </row>
    <row r="74" spans="1:22" x14ac:dyDescent="0.3">
      <c r="A74" s="3">
        <v>73</v>
      </c>
      <c r="K74" s="53" t="s">
        <v>428</v>
      </c>
    </row>
    <row r="75" spans="1:22" x14ac:dyDescent="0.3">
      <c r="A75" s="3">
        <v>74</v>
      </c>
      <c r="K75" s="53" t="s">
        <v>429</v>
      </c>
    </row>
    <row r="76" spans="1:22" x14ac:dyDescent="0.3">
      <c r="A76" s="3">
        <v>75</v>
      </c>
      <c r="K76" s="53" t="s">
        <v>430</v>
      </c>
    </row>
    <row r="77" spans="1:22" x14ac:dyDescent="0.3">
      <c r="A77" s="3">
        <v>76</v>
      </c>
      <c r="K77" s="53" t="s">
        <v>431</v>
      </c>
    </row>
    <row r="78" spans="1:22" x14ac:dyDescent="0.3">
      <c r="A78" s="3">
        <v>77</v>
      </c>
      <c r="K78" s="53" t="s">
        <v>432</v>
      </c>
    </row>
    <row r="79" spans="1:22" x14ac:dyDescent="0.3">
      <c r="A79" s="3">
        <v>78</v>
      </c>
      <c r="K79" s="53" t="s">
        <v>433</v>
      </c>
    </row>
    <row r="80" spans="1:22" x14ac:dyDescent="0.3">
      <c r="A80" s="3">
        <v>79</v>
      </c>
      <c r="K80" s="53" t="s">
        <v>434</v>
      </c>
    </row>
    <row r="81" spans="1:11" x14ac:dyDescent="0.3">
      <c r="A81" s="3">
        <v>80</v>
      </c>
      <c r="K81" s="53" t="s">
        <v>435</v>
      </c>
    </row>
    <row r="82" spans="1:11" x14ac:dyDescent="0.3">
      <c r="A82" s="3">
        <v>81</v>
      </c>
      <c r="K82" s="53" t="s">
        <v>436</v>
      </c>
    </row>
    <row r="83" spans="1:11" x14ac:dyDescent="0.3">
      <c r="A83" s="3">
        <v>82</v>
      </c>
      <c r="K83" s="53" t="s">
        <v>437</v>
      </c>
    </row>
    <row r="84" spans="1:11" x14ac:dyDescent="0.3">
      <c r="A84" s="3">
        <v>83</v>
      </c>
      <c r="K84" s="53" t="s">
        <v>438</v>
      </c>
    </row>
    <row r="85" spans="1:11" x14ac:dyDescent="0.3">
      <c r="A85" s="3">
        <v>84</v>
      </c>
      <c r="K85" s="53" t="s">
        <v>439</v>
      </c>
    </row>
    <row r="86" spans="1:11" x14ac:dyDescent="0.3">
      <c r="A86" s="3">
        <v>85</v>
      </c>
      <c r="K86" s="53" t="s">
        <v>440</v>
      </c>
    </row>
    <row r="87" spans="1:11" x14ac:dyDescent="0.3">
      <c r="A87" s="3">
        <v>86</v>
      </c>
      <c r="K87" s="53" t="s">
        <v>441</v>
      </c>
    </row>
    <row r="88" spans="1:11" x14ac:dyDescent="0.3">
      <c r="A88" s="3">
        <v>87</v>
      </c>
      <c r="K88" s="53" t="s">
        <v>442</v>
      </c>
    </row>
    <row r="89" spans="1:11" x14ac:dyDescent="0.3">
      <c r="A89" s="3">
        <v>88</v>
      </c>
      <c r="K89" s="53" t="s">
        <v>443</v>
      </c>
    </row>
    <row r="90" spans="1:11" x14ac:dyDescent="0.3">
      <c r="A90" s="3">
        <v>89</v>
      </c>
      <c r="K90" s="53" t="s">
        <v>444</v>
      </c>
    </row>
    <row r="91" spans="1:11" x14ac:dyDescent="0.3">
      <c r="A91" s="3">
        <v>90</v>
      </c>
      <c r="K91" s="53" t="s">
        <v>445</v>
      </c>
    </row>
    <row r="92" spans="1:11" x14ac:dyDescent="0.3">
      <c r="A92" s="3">
        <v>91</v>
      </c>
      <c r="K92" s="53" t="s">
        <v>446</v>
      </c>
    </row>
    <row r="93" spans="1:11" x14ac:dyDescent="0.3">
      <c r="A93" s="3">
        <v>92</v>
      </c>
      <c r="K93" s="53" t="s">
        <v>447</v>
      </c>
    </row>
    <row r="94" spans="1:11" x14ac:dyDescent="0.3">
      <c r="A94" s="3">
        <v>93</v>
      </c>
      <c r="K94" s="53" t="s">
        <v>448</v>
      </c>
    </row>
    <row r="95" spans="1:11" x14ac:dyDescent="0.3">
      <c r="A95" s="3">
        <v>94</v>
      </c>
      <c r="K95" s="53" t="s">
        <v>449</v>
      </c>
    </row>
    <row r="96" spans="1:11" x14ac:dyDescent="0.3">
      <c r="A96" s="3">
        <v>95</v>
      </c>
      <c r="K96" s="53" t="s">
        <v>450</v>
      </c>
    </row>
    <row r="97" spans="1:11" x14ac:dyDescent="0.3">
      <c r="A97" s="3">
        <v>96</v>
      </c>
      <c r="K97" s="53" t="s">
        <v>451</v>
      </c>
    </row>
    <row r="98" spans="1:11" x14ac:dyDescent="0.3">
      <c r="A98" s="3">
        <v>97</v>
      </c>
      <c r="K98" s="53" t="s">
        <v>452</v>
      </c>
    </row>
    <row r="99" spans="1:11" x14ac:dyDescent="0.3">
      <c r="A99" s="3">
        <v>98</v>
      </c>
      <c r="K99" s="53" t="s">
        <v>453</v>
      </c>
    </row>
    <row r="100" spans="1:11" x14ac:dyDescent="0.3">
      <c r="A100" s="3">
        <v>99</v>
      </c>
      <c r="K100" s="53" t="s">
        <v>454</v>
      </c>
    </row>
    <row r="101" spans="1:11" x14ac:dyDescent="0.3">
      <c r="A101" s="3">
        <v>100</v>
      </c>
      <c r="K101" s="53" t="s">
        <v>455</v>
      </c>
    </row>
    <row r="102" spans="1:11" x14ac:dyDescent="0.3">
      <c r="A102" s="3">
        <v>101</v>
      </c>
      <c r="K102" s="53" t="s">
        <v>456</v>
      </c>
    </row>
    <row r="103" spans="1:11" x14ac:dyDescent="0.3">
      <c r="A103" s="3">
        <v>102</v>
      </c>
      <c r="K103" s="53" t="s">
        <v>457</v>
      </c>
    </row>
    <row r="104" spans="1:11" x14ac:dyDescent="0.3">
      <c r="A104" s="3">
        <v>103</v>
      </c>
      <c r="K104" s="53" t="s">
        <v>458</v>
      </c>
    </row>
    <row r="105" spans="1:11" x14ac:dyDescent="0.3">
      <c r="A105" s="3">
        <v>104</v>
      </c>
      <c r="K105" s="53" t="s">
        <v>459</v>
      </c>
    </row>
    <row r="106" spans="1:11" x14ac:dyDescent="0.3">
      <c r="A106" s="3">
        <v>105</v>
      </c>
      <c r="K106" s="53" t="s">
        <v>460</v>
      </c>
    </row>
    <row r="107" spans="1:11" x14ac:dyDescent="0.3">
      <c r="A107" s="3">
        <v>106</v>
      </c>
      <c r="K107" s="53" t="s">
        <v>461</v>
      </c>
    </row>
    <row r="108" spans="1:11" x14ac:dyDescent="0.3">
      <c r="A108" s="3">
        <v>107</v>
      </c>
      <c r="K108" s="53" t="s">
        <v>462</v>
      </c>
    </row>
    <row r="109" spans="1:11" x14ac:dyDescent="0.3">
      <c r="A109" s="3">
        <v>108</v>
      </c>
      <c r="K109" s="53" t="s">
        <v>463</v>
      </c>
    </row>
    <row r="110" spans="1:11" x14ac:dyDescent="0.3">
      <c r="A110" s="3">
        <v>109</v>
      </c>
      <c r="K110" s="53" t="s">
        <v>464</v>
      </c>
    </row>
    <row r="111" spans="1:11" x14ac:dyDescent="0.3">
      <c r="A111" s="3">
        <v>110</v>
      </c>
      <c r="K111" s="53" t="s">
        <v>465</v>
      </c>
    </row>
    <row r="112" spans="1:11" x14ac:dyDescent="0.3">
      <c r="A112" s="3">
        <v>111</v>
      </c>
      <c r="K112" s="53" t="s">
        <v>466</v>
      </c>
    </row>
    <row r="113" spans="1:11" x14ac:dyDescent="0.3">
      <c r="A113" s="3">
        <v>112</v>
      </c>
      <c r="K113" s="53" t="s">
        <v>467</v>
      </c>
    </row>
    <row r="114" spans="1:11" x14ac:dyDescent="0.3">
      <c r="A114" s="3">
        <v>113</v>
      </c>
      <c r="K114" s="53" t="s">
        <v>468</v>
      </c>
    </row>
    <row r="115" spans="1:11" x14ac:dyDescent="0.3">
      <c r="A115" s="3">
        <v>114</v>
      </c>
      <c r="K115" s="53" t="s">
        <v>469</v>
      </c>
    </row>
    <row r="116" spans="1:11" x14ac:dyDescent="0.3">
      <c r="A116" s="3">
        <v>115</v>
      </c>
      <c r="K116" s="53" t="s">
        <v>470</v>
      </c>
    </row>
    <row r="117" spans="1:11" x14ac:dyDescent="0.3">
      <c r="A117" s="3">
        <v>116</v>
      </c>
      <c r="K117" s="53" t="s">
        <v>471</v>
      </c>
    </row>
    <row r="118" spans="1:11" x14ac:dyDescent="0.3">
      <c r="A118" s="3">
        <v>117</v>
      </c>
      <c r="K118" s="53" t="s">
        <v>472</v>
      </c>
    </row>
    <row r="119" spans="1:11" x14ac:dyDescent="0.3">
      <c r="A119" s="3">
        <v>118</v>
      </c>
      <c r="K119" s="53" t="s">
        <v>473</v>
      </c>
    </row>
    <row r="120" spans="1:11" x14ac:dyDescent="0.3">
      <c r="A120" s="3">
        <v>119</v>
      </c>
      <c r="K120" s="53" t="s">
        <v>474</v>
      </c>
    </row>
    <row r="121" spans="1:11" x14ac:dyDescent="0.3">
      <c r="A121" s="3">
        <v>120</v>
      </c>
      <c r="K121" s="53" t="s">
        <v>475</v>
      </c>
    </row>
    <row r="122" spans="1:11" x14ac:dyDescent="0.3">
      <c r="A122" s="3">
        <v>121</v>
      </c>
      <c r="K122" s="53" t="s">
        <v>476</v>
      </c>
    </row>
    <row r="123" spans="1:11" x14ac:dyDescent="0.3">
      <c r="A123" s="3">
        <v>122</v>
      </c>
      <c r="K123" s="53" t="s">
        <v>477</v>
      </c>
    </row>
    <row r="124" spans="1:11" x14ac:dyDescent="0.3">
      <c r="A124" s="3">
        <v>123</v>
      </c>
      <c r="K124" s="53" t="s">
        <v>478</v>
      </c>
    </row>
    <row r="125" spans="1:11" x14ac:dyDescent="0.3">
      <c r="A125" s="3">
        <v>124</v>
      </c>
      <c r="K125" s="53" t="s">
        <v>479</v>
      </c>
    </row>
    <row r="126" spans="1:11" x14ac:dyDescent="0.3">
      <c r="A126" s="3">
        <v>125</v>
      </c>
      <c r="K126" s="53" t="s">
        <v>480</v>
      </c>
    </row>
    <row r="127" spans="1:11" x14ac:dyDescent="0.3">
      <c r="A127" s="3">
        <v>126</v>
      </c>
      <c r="K127" s="53" t="s">
        <v>481</v>
      </c>
    </row>
    <row r="128" spans="1:11" x14ac:dyDescent="0.3">
      <c r="A128" s="3">
        <v>127</v>
      </c>
      <c r="K128" s="53" t="s">
        <v>482</v>
      </c>
    </row>
    <row r="129" spans="1:11" x14ac:dyDescent="0.3">
      <c r="A129" s="3">
        <v>128</v>
      </c>
      <c r="K129" s="53" t="s">
        <v>483</v>
      </c>
    </row>
    <row r="130" spans="1:11" x14ac:dyDescent="0.3">
      <c r="A130" s="3">
        <v>129</v>
      </c>
      <c r="K130" s="53" t="s">
        <v>484</v>
      </c>
    </row>
    <row r="131" spans="1:11" x14ac:dyDescent="0.3">
      <c r="A131" s="3">
        <v>130</v>
      </c>
      <c r="K131" s="53" t="s">
        <v>485</v>
      </c>
    </row>
    <row r="132" spans="1:11" x14ac:dyDescent="0.3">
      <c r="A132" s="3">
        <v>131</v>
      </c>
      <c r="K132" s="53" t="s">
        <v>486</v>
      </c>
    </row>
    <row r="133" spans="1:11" x14ac:dyDescent="0.3">
      <c r="A133" s="3">
        <v>132</v>
      </c>
      <c r="K133" s="53" t="s">
        <v>487</v>
      </c>
    </row>
    <row r="134" spans="1:11" x14ac:dyDescent="0.3">
      <c r="A134" s="3">
        <v>133</v>
      </c>
      <c r="K134" s="53" t="s">
        <v>488</v>
      </c>
    </row>
    <row r="135" spans="1:11" x14ac:dyDescent="0.3">
      <c r="A135" s="3">
        <v>134</v>
      </c>
      <c r="K135" s="53" t="s">
        <v>489</v>
      </c>
    </row>
    <row r="136" spans="1:11" x14ac:dyDescent="0.3">
      <c r="A136" s="3">
        <v>135</v>
      </c>
      <c r="K136" s="53" t="s">
        <v>490</v>
      </c>
    </row>
    <row r="137" spans="1:11" x14ac:dyDescent="0.3">
      <c r="A137" s="3">
        <v>136</v>
      </c>
      <c r="K137" s="53" t="s">
        <v>491</v>
      </c>
    </row>
    <row r="138" spans="1:11" x14ac:dyDescent="0.3">
      <c r="A138" s="3">
        <v>137</v>
      </c>
      <c r="K138" s="53" t="s">
        <v>492</v>
      </c>
    </row>
    <row r="139" spans="1:11" x14ac:dyDescent="0.3">
      <c r="A139" s="3">
        <v>138</v>
      </c>
      <c r="K139" s="53" t="s">
        <v>493</v>
      </c>
    </row>
    <row r="140" spans="1:11" x14ac:dyDescent="0.3">
      <c r="A140" s="3">
        <v>139</v>
      </c>
      <c r="K140" s="53" t="s">
        <v>494</v>
      </c>
    </row>
    <row r="141" spans="1:11" x14ac:dyDescent="0.3">
      <c r="A141" s="3">
        <v>140</v>
      </c>
      <c r="K141" s="53" t="s">
        <v>495</v>
      </c>
    </row>
    <row r="142" spans="1:11" x14ac:dyDescent="0.3">
      <c r="A142" s="3">
        <v>141</v>
      </c>
      <c r="K142" s="53" t="s">
        <v>496</v>
      </c>
    </row>
    <row r="143" spans="1:11" x14ac:dyDescent="0.3">
      <c r="A143" s="3">
        <v>142</v>
      </c>
      <c r="K143" s="53" t="s">
        <v>497</v>
      </c>
    </row>
    <row r="144" spans="1:11" x14ac:dyDescent="0.3">
      <c r="A144" s="3">
        <v>143</v>
      </c>
      <c r="K144" s="53" t="s">
        <v>498</v>
      </c>
    </row>
    <row r="145" spans="1:11" x14ac:dyDescent="0.3">
      <c r="A145" s="3">
        <v>144</v>
      </c>
      <c r="K145" s="53" t="s">
        <v>499</v>
      </c>
    </row>
    <row r="146" spans="1:11" x14ac:dyDescent="0.3">
      <c r="A146" s="3">
        <v>145</v>
      </c>
      <c r="K146" s="53" t="s">
        <v>500</v>
      </c>
    </row>
    <row r="147" spans="1:11" x14ac:dyDescent="0.3">
      <c r="A147" s="3">
        <v>146</v>
      </c>
      <c r="K147" s="53" t="s">
        <v>501</v>
      </c>
    </row>
    <row r="148" spans="1:11" x14ac:dyDescent="0.3">
      <c r="A148" s="3">
        <v>147</v>
      </c>
      <c r="K148" s="5" t="s">
        <v>502</v>
      </c>
    </row>
    <row r="149" spans="1:11" x14ac:dyDescent="0.3">
      <c r="A149" s="3">
        <v>148</v>
      </c>
      <c r="K149" s="5" t="s">
        <v>502</v>
      </c>
    </row>
    <row r="150" spans="1:11" x14ac:dyDescent="0.3">
      <c r="A150" s="3">
        <v>149</v>
      </c>
      <c r="K150" s="5" t="s">
        <v>503</v>
      </c>
    </row>
    <row r="151" spans="1:11" x14ac:dyDescent="0.3">
      <c r="A151" s="3">
        <v>150</v>
      </c>
      <c r="K151" s="5" t="s">
        <v>503</v>
      </c>
    </row>
    <row r="152" spans="1:11" x14ac:dyDescent="0.3">
      <c r="A152" s="3">
        <v>151</v>
      </c>
      <c r="K152" s="5" t="s">
        <v>503</v>
      </c>
    </row>
    <row r="153" spans="1:11" x14ac:dyDescent="0.3">
      <c r="A153" s="3">
        <v>152</v>
      </c>
      <c r="K153" s="4" t="s">
        <v>504</v>
      </c>
    </row>
    <row r="154" spans="1:11" x14ac:dyDescent="0.3">
      <c r="A154" s="3">
        <v>153</v>
      </c>
      <c r="K154" s="4" t="s">
        <v>505</v>
      </c>
    </row>
    <row r="155" spans="1:11" x14ac:dyDescent="0.3">
      <c r="A155" s="3">
        <v>154</v>
      </c>
      <c r="K155" s="4" t="s">
        <v>505</v>
      </c>
    </row>
    <row r="156" spans="1:11" x14ac:dyDescent="0.3">
      <c r="A156" s="3">
        <v>155</v>
      </c>
      <c r="K156" s="5" t="s">
        <v>506</v>
      </c>
    </row>
    <row r="157" spans="1:11" x14ac:dyDescent="0.3">
      <c r="A157" s="3">
        <v>156</v>
      </c>
      <c r="K157" s="5" t="s">
        <v>506</v>
      </c>
    </row>
    <row r="158" spans="1:11" x14ac:dyDescent="0.3">
      <c r="A158" s="3">
        <v>157</v>
      </c>
      <c r="K158" s="4" t="s">
        <v>507</v>
      </c>
    </row>
    <row r="159" spans="1:11" x14ac:dyDescent="0.3">
      <c r="A159" s="3">
        <v>158</v>
      </c>
      <c r="K159" s="4" t="s">
        <v>507</v>
      </c>
    </row>
    <row r="160" spans="1:11" x14ac:dyDescent="0.3">
      <c r="A160" s="3">
        <v>159</v>
      </c>
      <c r="K160" s="4" t="s">
        <v>507</v>
      </c>
    </row>
    <row r="161" spans="1:11" x14ac:dyDescent="0.3">
      <c r="A161" s="3">
        <v>160</v>
      </c>
      <c r="K161" s="4" t="s">
        <v>507</v>
      </c>
    </row>
    <row r="162" spans="1:11" x14ac:dyDescent="0.3">
      <c r="A162" s="3">
        <v>161</v>
      </c>
      <c r="K162" s="4" t="s">
        <v>508</v>
      </c>
    </row>
    <row r="163" spans="1:11" x14ac:dyDescent="0.3">
      <c r="A163" s="3">
        <v>162</v>
      </c>
      <c r="K163" s="4" t="s">
        <v>509</v>
      </c>
    </row>
    <row r="164" spans="1:11" x14ac:dyDescent="0.3">
      <c r="A164" s="3">
        <v>163</v>
      </c>
      <c r="K164" s="4" t="s">
        <v>510</v>
      </c>
    </row>
    <row r="165" spans="1:11" x14ac:dyDescent="0.3">
      <c r="A165" s="3">
        <v>164</v>
      </c>
      <c r="K165" s="4" t="s">
        <v>511</v>
      </c>
    </row>
    <row r="166" spans="1:11" x14ac:dyDescent="0.3">
      <c r="A166" s="3">
        <v>165</v>
      </c>
      <c r="K166" s="4" t="s">
        <v>512</v>
      </c>
    </row>
    <row r="167" spans="1:11" x14ac:dyDescent="0.3">
      <c r="A167" s="3">
        <v>166</v>
      </c>
      <c r="K167" s="4" t="s">
        <v>513</v>
      </c>
    </row>
    <row r="168" spans="1:11" x14ac:dyDescent="0.3">
      <c r="A168" s="3">
        <v>167</v>
      </c>
      <c r="K168" s="4" t="s">
        <v>513</v>
      </c>
    </row>
    <row r="169" spans="1:11" x14ac:dyDescent="0.3">
      <c r="A169" s="3">
        <v>168</v>
      </c>
      <c r="K169" s="4" t="s">
        <v>514</v>
      </c>
    </row>
    <row r="170" spans="1:11" x14ac:dyDescent="0.3">
      <c r="A170" s="3">
        <v>169</v>
      </c>
      <c r="K170" s="4" t="s">
        <v>514</v>
      </c>
    </row>
    <row r="171" spans="1:11" x14ac:dyDescent="0.3">
      <c r="A171" s="3">
        <v>170</v>
      </c>
      <c r="K171" s="4" t="s">
        <v>514</v>
      </c>
    </row>
    <row r="172" spans="1:11" x14ac:dyDescent="0.3">
      <c r="A172" s="3">
        <v>171</v>
      </c>
      <c r="K172" s="4" t="s">
        <v>515</v>
      </c>
    </row>
    <row r="173" spans="1:11" x14ac:dyDescent="0.3">
      <c r="A173" s="3">
        <v>172</v>
      </c>
      <c r="K173" s="4" t="s">
        <v>516</v>
      </c>
    </row>
    <row r="174" spans="1:11" x14ac:dyDescent="0.3">
      <c r="A174" s="3">
        <v>173</v>
      </c>
      <c r="K174" s="4" t="s">
        <v>517</v>
      </c>
    </row>
    <row r="175" spans="1:11" x14ac:dyDescent="0.3">
      <c r="A175" s="3">
        <v>174</v>
      </c>
      <c r="K175" s="4" t="s">
        <v>518</v>
      </c>
    </row>
    <row r="176" spans="1:11" x14ac:dyDescent="0.3">
      <c r="A176" s="3">
        <v>175</v>
      </c>
      <c r="K176" s="4" t="s">
        <v>519</v>
      </c>
    </row>
    <row r="177" spans="1:11" x14ac:dyDescent="0.3">
      <c r="A177" s="3">
        <v>176</v>
      </c>
      <c r="K177" s="4" t="s">
        <v>520</v>
      </c>
    </row>
    <row r="178" spans="1:11" x14ac:dyDescent="0.3">
      <c r="A178" s="3">
        <v>177</v>
      </c>
      <c r="K178" s="4" t="s">
        <v>521</v>
      </c>
    </row>
    <row r="179" spans="1:11" x14ac:dyDescent="0.3">
      <c r="A179" s="3">
        <v>178</v>
      </c>
      <c r="K179" s="4" t="s">
        <v>522</v>
      </c>
    </row>
    <row r="180" spans="1:11" x14ac:dyDescent="0.3">
      <c r="A180" s="3">
        <v>179</v>
      </c>
      <c r="K180" s="4" t="s">
        <v>523</v>
      </c>
    </row>
    <row r="181" spans="1:11" x14ac:dyDescent="0.3">
      <c r="A181" s="3">
        <v>180</v>
      </c>
      <c r="K181" s="4" t="s">
        <v>524</v>
      </c>
    </row>
    <row r="182" spans="1:11" x14ac:dyDescent="0.3">
      <c r="A182" s="3">
        <v>181</v>
      </c>
      <c r="K182" s="4" t="s">
        <v>525</v>
      </c>
    </row>
    <row r="183" spans="1:11" x14ac:dyDescent="0.3">
      <c r="A183" s="3">
        <v>182</v>
      </c>
      <c r="K183" s="4" t="s">
        <v>526</v>
      </c>
    </row>
    <row r="184" spans="1:11" x14ac:dyDescent="0.3">
      <c r="A184" s="3">
        <v>183</v>
      </c>
      <c r="K184" s="4" t="s">
        <v>527</v>
      </c>
    </row>
    <row r="185" spans="1:11" x14ac:dyDescent="0.3">
      <c r="A185" s="3">
        <v>184</v>
      </c>
      <c r="K185" s="4" t="s">
        <v>528</v>
      </c>
    </row>
    <row r="186" spans="1:11" x14ac:dyDescent="0.3">
      <c r="A186" s="3">
        <v>185</v>
      </c>
      <c r="K186" s="4" t="s">
        <v>529</v>
      </c>
    </row>
    <row r="187" spans="1:11" x14ac:dyDescent="0.3">
      <c r="A187" s="3">
        <v>186</v>
      </c>
      <c r="K187" s="4" t="s">
        <v>530</v>
      </c>
    </row>
    <row r="188" spans="1:11" x14ac:dyDescent="0.3">
      <c r="A188" s="3">
        <v>187</v>
      </c>
      <c r="K188" s="4" t="s">
        <v>531</v>
      </c>
    </row>
    <row r="189" spans="1:11" x14ac:dyDescent="0.3">
      <c r="A189" s="3">
        <v>188</v>
      </c>
      <c r="K189" s="4" t="s">
        <v>532</v>
      </c>
    </row>
    <row r="190" spans="1:11" x14ac:dyDescent="0.3">
      <c r="A190" s="3">
        <v>189</v>
      </c>
      <c r="K190" s="4" t="s">
        <v>533</v>
      </c>
    </row>
    <row r="191" spans="1:11" x14ac:dyDescent="0.3">
      <c r="A191" s="3">
        <v>190</v>
      </c>
      <c r="K191" s="4" t="s">
        <v>534</v>
      </c>
    </row>
    <row r="192" spans="1:11" x14ac:dyDescent="0.3">
      <c r="A192" s="3">
        <v>191</v>
      </c>
      <c r="K192" s="4" t="s">
        <v>535</v>
      </c>
    </row>
    <row r="193" spans="1:11" x14ac:dyDescent="0.3">
      <c r="A193" s="3">
        <v>192</v>
      </c>
      <c r="K193" s="4" t="s">
        <v>536</v>
      </c>
    </row>
    <row r="194" spans="1:11" x14ac:dyDescent="0.3">
      <c r="A194" s="3">
        <v>193</v>
      </c>
      <c r="K194" s="4" t="s">
        <v>537</v>
      </c>
    </row>
    <row r="195" spans="1:11" x14ac:dyDescent="0.3">
      <c r="A195" s="3">
        <v>194</v>
      </c>
      <c r="K195" s="5" t="s">
        <v>538</v>
      </c>
    </row>
    <row r="196" spans="1:11" x14ac:dyDescent="0.3">
      <c r="A196" s="3">
        <v>195</v>
      </c>
      <c r="K196" s="5" t="s">
        <v>538</v>
      </c>
    </row>
    <row r="197" spans="1:11" x14ac:dyDescent="0.3">
      <c r="A197" s="3">
        <v>196</v>
      </c>
      <c r="K197" s="5" t="s">
        <v>539</v>
      </c>
    </row>
    <row r="198" spans="1:11" x14ac:dyDescent="0.3">
      <c r="A198" s="3">
        <v>197</v>
      </c>
      <c r="K198" s="5" t="s">
        <v>539</v>
      </c>
    </row>
    <row r="199" spans="1:11" x14ac:dyDescent="0.3">
      <c r="A199" s="3">
        <v>198</v>
      </c>
      <c r="K199" s="5" t="s">
        <v>540</v>
      </c>
    </row>
    <row r="200" spans="1:11" x14ac:dyDescent="0.3">
      <c r="A200" s="3">
        <v>199</v>
      </c>
      <c r="K200" s="5" t="s">
        <v>541</v>
      </c>
    </row>
    <row r="201" spans="1:11" x14ac:dyDescent="0.3">
      <c r="A201" s="3">
        <v>200</v>
      </c>
      <c r="K201" s="4" t="s">
        <v>542</v>
      </c>
    </row>
    <row r="202" spans="1:11" x14ac:dyDescent="0.3">
      <c r="A202" s="3">
        <v>201</v>
      </c>
      <c r="K202" s="5" t="s">
        <v>543</v>
      </c>
    </row>
    <row r="203" spans="1:11" x14ac:dyDescent="0.3">
      <c r="A203" s="3">
        <v>202</v>
      </c>
      <c r="K203" s="5" t="s">
        <v>544</v>
      </c>
    </row>
    <row r="204" spans="1:11" x14ac:dyDescent="0.3">
      <c r="A204" s="3">
        <v>203</v>
      </c>
      <c r="K204" s="5" t="s">
        <v>545</v>
      </c>
    </row>
    <row r="205" spans="1:11" x14ac:dyDescent="0.3">
      <c r="A205" s="3">
        <v>204</v>
      </c>
      <c r="K205" s="5" t="s">
        <v>545</v>
      </c>
    </row>
    <row r="206" spans="1:11" x14ac:dyDescent="0.3">
      <c r="A206" s="3">
        <v>205</v>
      </c>
      <c r="K206" s="5" t="s">
        <v>546</v>
      </c>
    </row>
    <row r="207" spans="1:11" x14ac:dyDescent="0.3">
      <c r="A207" s="3">
        <v>206</v>
      </c>
      <c r="K207" s="5" t="s">
        <v>546</v>
      </c>
    </row>
    <row r="208" spans="1:11" x14ac:dyDescent="0.3">
      <c r="A208" s="3">
        <v>207</v>
      </c>
      <c r="K208" s="4" t="s">
        <v>547</v>
      </c>
    </row>
    <row r="209" spans="1:11" x14ac:dyDescent="0.3">
      <c r="A209" s="3">
        <v>208</v>
      </c>
      <c r="K209" s="4" t="s">
        <v>548</v>
      </c>
    </row>
    <row r="210" spans="1:11" x14ac:dyDescent="0.3">
      <c r="A210" s="3">
        <v>209</v>
      </c>
      <c r="K210" s="4" t="s">
        <v>549</v>
      </c>
    </row>
    <row r="211" spans="1:11" x14ac:dyDescent="0.3">
      <c r="A211" s="3">
        <v>210</v>
      </c>
      <c r="K211" s="4" t="s">
        <v>550</v>
      </c>
    </row>
    <row r="212" spans="1:11" x14ac:dyDescent="0.3">
      <c r="A212" s="3">
        <v>211</v>
      </c>
      <c r="K212" s="4" t="s">
        <v>551</v>
      </c>
    </row>
    <row r="213" spans="1:11" x14ac:dyDescent="0.3">
      <c r="A213" s="3">
        <v>212</v>
      </c>
      <c r="K213" s="4" t="s">
        <v>551</v>
      </c>
    </row>
    <row r="214" spans="1:11" x14ac:dyDescent="0.3">
      <c r="A214" s="3">
        <v>213</v>
      </c>
      <c r="K214" s="4" t="s">
        <v>552</v>
      </c>
    </row>
    <row r="215" spans="1:11" x14ac:dyDescent="0.3">
      <c r="A215" s="3">
        <v>214</v>
      </c>
      <c r="K215" s="4" t="s">
        <v>553</v>
      </c>
    </row>
    <row r="216" spans="1:11" x14ac:dyDescent="0.3">
      <c r="A216" s="3">
        <v>215</v>
      </c>
      <c r="K216" s="4" t="s">
        <v>554</v>
      </c>
    </row>
    <row r="217" spans="1:11" x14ac:dyDescent="0.3">
      <c r="A217" s="3">
        <v>216</v>
      </c>
      <c r="K217" s="5" t="s">
        <v>555</v>
      </c>
    </row>
    <row r="218" spans="1:11" x14ac:dyDescent="0.3">
      <c r="A218" s="3">
        <v>217</v>
      </c>
      <c r="K218" s="4" t="s">
        <v>556</v>
      </c>
    </row>
    <row r="219" spans="1:11" x14ac:dyDescent="0.3">
      <c r="A219" s="3">
        <v>218</v>
      </c>
      <c r="K219" s="4" t="s">
        <v>556</v>
      </c>
    </row>
    <row r="220" spans="1:11" x14ac:dyDescent="0.3">
      <c r="A220" s="3">
        <v>219</v>
      </c>
      <c r="K220" s="4" t="s">
        <v>557</v>
      </c>
    </row>
    <row r="221" spans="1:11" x14ac:dyDescent="0.3">
      <c r="A221" s="3">
        <v>220</v>
      </c>
      <c r="K221" s="4" t="s">
        <v>558</v>
      </c>
    </row>
    <row r="222" spans="1:11" x14ac:dyDescent="0.3">
      <c r="A222" s="3">
        <v>221</v>
      </c>
      <c r="K222" s="4" t="s">
        <v>559</v>
      </c>
    </row>
    <row r="223" spans="1:11" x14ac:dyDescent="0.3">
      <c r="A223" s="3">
        <v>222</v>
      </c>
      <c r="K223" s="4" t="s">
        <v>560</v>
      </c>
    </row>
    <row r="224" spans="1:11" x14ac:dyDescent="0.3">
      <c r="A224" s="3">
        <v>223</v>
      </c>
      <c r="K224" s="4" t="s">
        <v>561</v>
      </c>
    </row>
    <row r="225" spans="1:11" x14ac:dyDescent="0.3">
      <c r="A225" s="3">
        <v>224</v>
      </c>
      <c r="K225" s="4" t="s">
        <v>561</v>
      </c>
    </row>
    <row r="226" spans="1:11" x14ac:dyDescent="0.3">
      <c r="A226" s="3">
        <v>225</v>
      </c>
      <c r="K226" s="4" t="s">
        <v>562</v>
      </c>
    </row>
    <row r="227" spans="1:11" x14ac:dyDescent="0.3">
      <c r="A227" s="3">
        <v>226</v>
      </c>
      <c r="K227" s="4" t="s">
        <v>563</v>
      </c>
    </row>
    <row r="228" spans="1:11" x14ac:dyDescent="0.3">
      <c r="A228" s="3">
        <v>227</v>
      </c>
      <c r="K228" s="4" t="s">
        <v>564</v>
      </c>
    </row>
    <row r="229" spans="1:11" x14ac:dyDescent="0.3">
      <c r="A229" s="3">
        <v>228</v>
      </c>
      <c r="K229" s="7" t="s">
        <v>565</v>
      </c>
    </row>
    <row r="230" spans="1:11" x14ac:dyDescent="0.3">
      <c r="A230" s="3">
        <v>229</v>
      </c>
      <c r="K230" s="4" t="s">
        <v>566</v>
      </c>
    </row>
    <row r="231" spans="1:11" x14ac:dyDescent="0.3">
      <c r="A231" s="3">
        <v>230</v>
      </c>
      <c r="K231" s="5" t="s">
        <v>567</v>
      </c>
    </row>
    <row r="232" spans="1:11" x14ac:dyDescent="0.3">
      <c r="A232" s="3">
        <v>231</v>
      </c>
      <c r="K232" s="4" t="s">
        <v>568</v>
      </c>
    </row>
    <row r="233" spans="1:11" x14ac:dyDescent="0.3">
      <c r="A233" s="3">
        <v>232</v>
      </c>
      <c r="K233" s="4" t="s">
        <v>569</v>
      </c>
    </row>
    <row r="234" spans="1:11" x14ac:dyDescent="0.3">
      <c r="A234" s="3">
        <v>233</v>
      </c>
      <c r="K234" s="4" t="s">
        <v>570</v>
      </c>
    </row>
    <row r="235" spans="1:11" x14ac:dyDescent="0.3">
      <c r="A235" s="3">
        <v>234</v>
      </c>
      <c r="K235" s="4" t="s">
        <v>571</v>
      </c>
    </row>
    <row r="236" spans="1:11" x14ac:dyDescent="0.3">
      <c r="A236" s="3">
        <v>235</v>
      </c>
      <c r="K236" s="4" t="s">
        <v>572</v>
      </c>
    </row>
    <row r="237" spans="1:11" x14ac:dyDescent="0.3">
      <c r="A237" s="3">
        <v>236</v>
      </c>
      <c r="K237" s="4" t="s">
        <v>573</v>
      </c>
    </row>
    <row r="238" spans="1:11" x14ac:dyDescent="0.3">
      <c r="A238" s="3">
        <v>237</v>
      </c>
      <c r="K238" s="4" t="s">
        <v>574</v>
      </c>
    </row>
    <row r="239" spans="1:11" x14ac:dyDescent="0.3">
      <c r="A239" s="3">
        <v>238</v>
      </c>
      <c r="K239" s="4" t="s">
        <v>575</v>
      </c>
    </row>
    <row r="240" spans="1:11" x14ac:dyDescent="0.3">
      <c r="A240" s="3">
        <v>239</v>
      </c>
      <c r="K240" s="4" t="s">
        <v>576</v>
      </c>
    </row>
    <row r="241" spans="1:11" x14ac:dyDescent="0.3">
      <c r="A241" s="3">
        <v>240</v>
      </c>
      <c r="K241" s="4" t="s">
        <v>577</v>
      </c>
    </row>
    <row r="242" spans="1:11" x14ac:dyDescent="0.3">
      <c r="A242" s="3">
        <v>241</v>
      </c>
      <c r="K242" s="4" t="s">
        <v>578</v>
      </c>
    </row>
    <row r="243" spans="1:11" x14ac:dyDescent="0.3">
      <c r="A243" s="3">
        <v>242</v>
      </c>
      <c r="K243" s="4" t="s">
        <v>579</v>
      </c>
    </row>
    <row r="244" spans="1:11" x14ac:dyDescent="0.3">
      <c r="A244" s="3">
        <v>243</v>
      </c>
      <c r="K244" s="4" t="s">
        <v>579</v>
      </c>
    </row>
    <row r="245" spans="1:11" x14ac:dyDescent="0.3">
      <c r="A245" s="3">
        <v>244</v>
      </c>
      <c r="K245" s="4" t="s">
        <v>580</v>
      </c>
    </row>
    <row r="246" spans="1:11" x14ac:dyDescent="0.3">
      <c r="A246" s="3">
        <v>245</v>
      </c>
      <c r="K246" s="4" t="s">
        <v>581</v>
      </c>
    </row>
    <row r="247" spans="1:11" x14ac:dyDescent="0.3">
      <c r="A247" s="3">
        <v>246</v>
      </c>
      <c r="K247" s="5" t="s">
        <v>582</v>
      </c>
    </row>
    <row r="248" spans="1:11" x14ac:dyDescent="0.3">
      <c r="A248" s="3">
        <v>247</v>
      </c>
      <c r="K248" s="4" t="s">
        <v>583</v>
      </c>
    </row>
    <row r="249" spans="1:11" x14ac:dyDescent="0.3">
      <c r="A249" s="3">
        <v>248</v>
      </c>
      <c r="K249" s="4" t="s">
        <v>583</v>
      </c>
    </row>
    <row r="250" spans="1:11" x14ac:dyDescent="0.3">
      <c r="A250" s="3">
        <v>249</v>
      </c>
      <c r="K250" s="4" t="s">
        <v>584</v>
      </c>
    </row>
    <row r="251" spans="1:11" x14ac:dyDescent="0.3">
      <c r="A251" s="3">
        <v>250</v>
      </c>
      <c r="K251" s="5" t="s">
        <v>585</v>
      </c>
    </row>
    <row r="252" spans="1:11" x14ac:dyDescent="0.3">
      <c r="A252" s="3">
        <v>251</v>
      </c>
      <c r="K252" s="5" t="s">
        <v>585</v>
      </c>
    </row>
    <row r="253" spans="1:11" x14ac:dyDescent="0.3">
      <c r="A253" s="3">
        <v>252</v>
      </c>
      <c r="K253" s="4" t="s">
        <v>586</v>
      </c>
    </row>
    <row r="254" spans="1:11" x14ac:dyDescent="0.3">
      <c r="A254" s="3">
        <v>253</v>
      </c>
      <c r="K254" s="4" t="s">
        <v>587</v>
      </c>
    </row>
    <row r="255" spans="1:11" x14ac:dyDescent="0.3">
      <c r="A255" s="3">
        <v>254</v>
      </c>
      <c r="K255" s="4" t="s">
        <v>588</v>
      </c>
    </row>
    <row r="256" spans="1:11" x14ac:dyDescent="0.3">
      <c r="A256" s="3">
        <v>255</v>
      </c>
      <c r="K256" s="5" t="s">
        <v>589</v>
      </c>
    </row>
    <row r="257" spans="1:11" x14ac:dyDescent="0.3">
      <c r="A257" s="3">
        <v>256</v>
      </c>
      <c r="K257" s="4" t="s">
        <v>590</v>
      </c>
    </row>
    <row r="258" spans="1:11" x14ac:dyDescent="0.3">
      <c r="A258" s="3">
        <v>257</v>
      </c>
      <c r="K258" s="5" t="s">
        <v>591</v>
      </c>
    </row>
    <row r="259" spans="1:11" x14ac:dyDescent="0.3">
      <c r="A259" s="3">
        <v>258</v>
      </c>
      <c r="K259" s="4" t="s">
        <v>592</v>
      </c>
    </row>
    <row r="260" spans="1:11" x14ac:dyDescent="0.3">
      <c r="A260" s="3">
        <v>259</v>
      </c>
      <c r="K260" s="4" t="s">
        <v>593</v>
      </c>
    </row>
    <row r="261" spans="1:11" x14ac:dyDescent="0.3">
      <c r="A261" s="3">
        <v>260</v>
      </c>
      <c r="K261" s="5" t="s">
        <v>594</v>
      </c>
    </row>
    <row r="262" spans="1:11" x14ac:dyDescent="0.3">
      <c r="A262" s="3">
        <v>261</v>
      </c>
      <c r="K262" s="4" t="s">
        <v>595</v>
      </c>
    </row>
    <row r="263" spans="1:11" x14ac:dyDescent="0.3">
      <c r="A263" s="3">
        <v>262</v>
      </c>
      <c r="K263" s="5" t="s">
        <v>596</v>
      </c>
    </row>
    <row r="264" spans="1:11" x14ac:dyDescent="0.3">
      <c r="A264" s="3">
        <v>263</v>
      </c>
      <c r="K264" s="5" t="s">
        <v>596</v>
      </c>
    </row>
    <row r="265" spans="1:11" x14ac:dyDescent="0.3">
      <c r="A265" s="3">
        <v>264</v>
      </c>
      <c r="K265" s="5" t="s">
        <v>596</v>
      </c>
    </row>
    <row r="266" spans="1:11" x14ac:dyDescent="0.3">
      <c r="A266" s="3">
        <v>265</v>
      </c>
      <c r="K266" s="5" t="s">
        <v>596</v>
      </c>
    </row>
  </sheetData>
  <conditionalFormatting sqref="Q2">
    <cfRule type="duplicateValues" dxfId="31" priority="18"/>
  </conditionalFormatting>
  <conditionalFormatting sqref="X2">
    <cfRule type="duplicateValues" dxfId="30" priority="12"/>
  </conditionalFormatting>
  <conditionalFormatting sqref="AE2">
    <cfRule type="duplicateValues" dxfId="29" priority="5"/>
  </conditionalFormatting>
  <conditionalFormatting sqref="AF2">
    <cfRule type="duplicateValues" dxfId="28" priority="3"/>
  </conditionalFormatting>
  <conditionalFormatting sqref="B2:B7">
    <cfRule type="duplicateValues" dxfId="27" priority="32"/>
  </conditionalFormatting>
  <conditionalFormatting sqref="D2:D4">
    <cfRule type="duplicateValues" dxfId="26" priority="30"/>
  </conditionalFormatting>
  <conditionalFormatting sqref="K2:K7">
    <cfRule type="duplicateValues" dxfId="25" priority="24"/>
  </conditionalFormatting>
  <conditionalFormatting sqref="K2:K147">
    <cfRule type="duplicateValues" dxfId="24" priority="23"/>
  </conditionalFormatting>
  <conditionalFormatting sqref="R2:R3">
    <cfRule type="duplicateValues" dxfId="23" priority="17"/>
  </conditionalFormatting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8671875" defaultRowHeight="14.4" x14ac:dyDescent="0.3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Tot. dos. inreg. baza 2017-2020</vt:lpstr>
      <vt:lpstr>01.09.2017-04.07.2019</vt:lpstr>
      <vt:lpstr>05.07.2019-29.07.2020</vt:lpstr>
      <vt:lpstr>30.07.2020-31.12.2020</vt:lpstr>
      <vt:lpstr>Situatia pe filiale 30.07-31.12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CPR_L</dc:creator>
  <cp:lastModifiedBy>lcpat</cp:lastModifiedBy>
  <dcterms:created xsi:type="dcterms:W3CDTF">2019-07-05T07:50:00Z</dcterms:created>
  <dcterms:modified xsi:type="dcterms:W3CDTF">2021-01-15T09:57:06Z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